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omercijos skyrius\Ataskaitos\1 m2 kaina 2024\"/>
    </mc:Choice>
  </mc:AlternateContent>
  <xr:revisionPtr revIDLastSave="0" documentId="13_ncr:1_{CEEFFB52-F6D8-4452-B7AA-392305465B4A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Table" sheetId="1" r:id="rId1"/>
  </sheets>
  <calcPr calcId="191029"/>
</workbook>
</file>

<file path=xl/calcChain.xml><?xml version="1.0" encoding="utf-8"?>
<calcChain xmlns="http://schemas.openxmlformats.org/spreadsheetml/2006/main">
  <c r="C3" i="1" l="1"/>
  <c r="C100" i="1"/>
  <c r="C5" i="1"/>
  <c r="C4" i="1"/>
  <c r="C6" i="1"/>
  <c r="C62" i="1"/>
  <c r="C11" i="1"/>
  <c r="C39" i="1"/>
  <c r="C33" i="1"/>
  <c r="C34" i="1"/>
  <c r="C35" i="1"/>
  <c r="C36" i="1"/>
  <c r="C37" i="1"/>
  <c r="C84" i="1"/>
  <c r="C38" i="1"/>
  <c r="C45" i="1"/>
  <c r="C46" i="1"/>
  <c r="C47" i="1"/>
  <c r="C49" i="1"/>
  <c r="C44" i="1"/>
  <c r="C55" i="1"/>
  <c r="C50" i="1"/>
  <c r="C52" i="1"/>
  <c r="C51" i="1"/>
  <c r="C56" i="1"/>
  <c r="C53" i="1"/>
  <c r="C57" i="1"/>
  <c r="C102" i="1"/>
  <c r="C101" i="1"/>
  <c r="C58" i="1"/>
  <c r="C71" i="1"/>
  <c r="C76" i="1"/>
  <c r="C59" i="1"/>
  <c r="C77" i="1"/>
  <c r="C96" i="1"/>
  <c r="C95" i="1"/>
  <c r="C60" i="1"/>
  <c r="C32" i="1"/>
  <c r="C63" i="1"/>
  <c r="C28" i="1"/>
  <c r="C29" i="1"/>
  <c r="C31" i="1"/>
  <c r="C27" i="1"/>
  <c r="C30" i="1"/>
  <c r="C61" i="1"/>
  <c r="C73" i="1"/>
  <c r="C65" i="1"/>
  <c r="C67" i="1"/>
  <c r="C110" i="1"/>
  <c r="C69" i="1"/>
  <c r="C66" i="1"/>
  <c r="C64" i="1"/>
  <c r="C83" i="1"/>
  <c r="C81" i="1"/>
  <c r="C80" i="1"/>
  <c r="C41" i="1"/>
  <c r="C79" i="1"/>
  <c r="C85" i="1"/>
  <c r="C78" i="1"/>
  <c r="C86" i="1"/>
  <c r="C87" i="1"/>
  <c r="C88" i="1"/>
  <c r="C90" i="1"/>
  <c r="C91" i="1"/>
  <c r="C92" i="1"/>
  <c r="C103" i="1"/>
  <c r="C104" i="1"/>
  <c r="C105" i="1"/>
  <c r="C2" i="1"/>
  <c r="C97" i="1"/>
  <c r="C98" i="1"/>
  <c r="C99" i="1"/>
  <c r="C94" i="1"/>
  <c r="C14" i="1"/>
  <c r="C15" i="1"/>
  <c r="C16" i="1"/>
  <c r="C18" i="1"/>
  <c r="C7" i="1"/>
  <c r="C19" i="1"/>
  <c r="C20" i="1"/>
  <c r="C21" i="1"/>
  <c r="C22" i="1"/>
  <c r="C23" i="1"/>
  <c r="C24" i="1"/>
  <c r="C26" i="1"/>
  <c r="C25" i="1"/>
  <c r="C17" i="1"/>
  <c r="C74" i="1"/>
  <c r="C8" i="1"/>
  <c r="C107" i="1"/>
  <c r="C108" i="1"/>
  <c r="C109" i="1"/>
  <c r="C93" i="1"/>
  <c r="C12" i="1"/>
  <c r="C13" i="1"/>
  <c r="C42" i="1"/>
  <c r="C40" i="1"/>
  <c r="C10" i="1"/>
  <c r="C75" i="1"/>
  <c r="C106" i="1"/>
  <c r="C82" i="1"/>
  <c r="C70" i="1"/>
  <c r="C54" i="1"/>
  <c r="C72" i="1"/>
  <c r="C43" i="1"/>
  <c r="C48" i="1"/>
  <c r="C68" i="1"/>
  <c r="C89" i="1"/>
  <c r="C9" i="1"/>
</calcChain>
</file>

<file path=xl/sharedStrings.xml><?xml version="1.0" encoding="utf-8"?>
<sst xmlns="http://schemas.openxmlformats.org/spreadsheetml/2006/main" count="115" uniqueCount="115">
  <si>
    <t>Grupės pav.</t>
  </si>
  <si>
    <t>Namo pastatymo metai</t>
  </si>
  <si>
    <t>Grupės metodas</t>
  </si>
  <si>
    <t>BIRUTES 2 VILKAVIŠKIS</t>
  </si>
  <si>
    <t>AUŠROS 16 VILKAVIŠKIS</t>
  </si>
  <si>
    <t>VILNIAUS 2 VILKAVIŠKIS</t>
  </si>
  <si>
    <t>AUŠROS 4 VILKAVIŠKIS</t>
  </si>
  <si>
    <t>AUŠROS 2 VILKAVIŠKIS</t>
  </si>
  <si>
    <t>AUŠROS 8 VILKAVISKIS</t>
  </si>
  <si>
    <t>NEPRIKLAUSOMYBĖS 52 VILKAVIŠKIS</t>
  </si>
  <si>
    <t>BIRUTĖS 6 VILKAVIŠKIS</t>
  </si>
  <si>
    <t>GEDIMINO 9 VILKAVIŠKIS</t>
  </si>
  <si>
    <t>GEDIMINO 10 VILKAVIŠKIS</t>
  </si>
  <si>
    <t>GEDIMINO 11 VILKAVIŠKIS</t>
  </si>
  <si>
    <t>GEDIMINO 12 VILKAVIŠKIS</t>
  </si>
  <si>
    <t>GEDIMINO 13 VILKAVIŠKIS</t>
  </si>
  <si>
    <t>GEDIMINO 14 VILKAVIŠKIS</t>
  </si>
  <si>
    <t>S.NĖRIES 42  VILKAVIŠKIS</t>
  </si>
  <si>
    <t>GEDIMINO 15 VILKAVIŠKIS</t>
  </si>
  <si>
    <t>KĘSTUČIO 2 VILKAVIŠKIS</t>
  </si>
  <si>
    <t>KĘSTUČIO 5 VILKAVIŠKIS</t>
  </si>
  <si>
    <t>KĘSTUČIO 7 VILKAVIŠKIS</t>
  </si>
  <si>
    <t>KĘSTUČIO 9 VILKAVIŠKIS</t>
  </si>
  <si>
    <t>KĘSTUČIO 11 VILKAVIŠKIS</t>
  </si>
  <si>
    <t>LAUKO 30A VILKAVIŠKIS</t>
  </si>
  <si>
    <t>LAUKO 26 VILKAVIŠKIS</t>
  </si>
  <si>
    <t>LAUKO 28 VILKAVIŠKIS</t>
  </si>
  <si>
    <t>LAUKO 26A VILKAVIŠKIS</t>
  </si>
  <si>
    <t>LAUKO 32 VILKAVIŠKIS</t>
  </si>
  <si>
    <t>LAUKO 28B VILKAVIŠKIS</t>
  </si>
  <si>
    <t>MAIRONIO 3 VILKAVIŠKIS</t>
  </si>
  <si>
    <t>VILNIAUS 30B VIRBALIS</t>
  </si>
  <si>
    <t>VILNIAUS 30A VIRBALIS</t>
  </si>
  <si>
    <t>MAIRONIO 30 VILKAVIŠKIS</t>
  </si>
  <si>
    <t>NEPRIKLAUSOMYBĖS 80 VILKAVIŠKIS</t>
  </si>
  <si>
    <t>PILVIŠKIŲ 27 I  KORP. VILKAVIŠKIS</t>
  </si>
  <si>
    <t>MAIRONIO 32 VILKAVIŠKIS</t>
  </si>
  <si>
    <t>PILVIŠKIŲ 27 II KORP. VILKAVIŠKIS</t>
  </si>
  <si>
    <t>VASARIO 16-OS 4 PILVIŠKIAI</t>
  </si>
  <si>
    <t>VASARIO 16-OS 12 PILVIŠKIAI</t>
  </si>
  <si>
    <t>MOKYKLOS 3 PILVIŠKIAI</t>
  </si>
  <si>
    <t>DVARO 15</t>
  </si>
  <si>
    <t>NEPRIKLAUSOMYBĖS 60 VILKAVIŠKIS</t>
  </si>
  <si>
    <t>DVARO  23</t>
  </si>
  <si>
    <t>DVARO  25</t>
  </si>
  <si>
    <t>DVARO  9</t>
  </si>
  <si>
    <t>DVARO  21</t>
  </si>
  <si>
    <t>DVARO  27</t>
  </si>
  <si>
    <t>NEPRIKLAUSOMYBĖS 50 VILKAVIŠKIS</t>
  </si>
  <si>
    <t>NEPRIKLAUSOMYBĖS 84 VILKAVIŠKIS</t>
  </si>
  <si>
    <t>NEPRIKLAUSOMYBĖS 64 VILKAVIŠKIS</t>
  </si>
  <si>
    <t>NEPRIKLAUSOMYBĖS 70 VILKAVIŠKIS</t>
  </si>
  <si>
    <t>VIŠTYČIO 7 VIRBALIS</t>
  </si>
  <si>
    <t>NEPRIKLAUSOMYBĖS 74 VILKAVIŠKIS</t>
  </si>
  <si>
    <t>NEPRIKLAUSOMYBES 66 VILKAVIŠKIS</t>
  </si>
  <si>
    <t>NEPRIKLAUSOMYBES 62 VILKAVIŠKIS</t>
  </si>
  <si>
    <t>S.NERIES 33C VILKAVIŠKIS</t>
  </si>
  <si>
    <t>S.NĖRIES 33A VILKAVIŠKIS</t>
  </si>
  <si>
    <t>S.NERIES 31C VILKAVIŠKIS</t>
  </si>
  <si>
    <t>K.NAUMIESČIO 13 KYBARTAI</t>
  </si>
  <si>
    <t>S.NERIES 31B VILKAVIŠKIS</t>
  </si>
  <si>
    <t>S.NĖRIES 44 VILKAVIŠKIS</t>
  </si>
  <si>
    <t>PILVIŠKIŲ 33 VILKAVIŠKIS</t>
  </si>
  <si>
    <t>STATYBININKŲ 2 VILKAVIŠKIS</t>
  </si>
  <si>
    <t>STATYBININKŲ 3 VILKAVIŠKIS</t>
  </si>
  <si>
    <t>STATYBININKŲ 4 VILKAVIŠKIS</t>
  </si>
  <si>
    <t>STATYBININKU 7 VILKAVIŠKIS</t>
  </si>
  <si>
    <t>STATYBININKŲ 8 VILKAVIŠKIS</t>
  </si>
  <si>
    <t>STATYBININKŲ 9 VILKAVIŠKIS</t>
  </si>
  <si>
    <t>VILNIAUS 4 VILKAVIŠKIS</t>
  </si>
  <si>
    <t>VILNIAUS 6 VILKAVIŠKIS</t>
  </si>
  <si>
    <t>VILNIAUS 8 VILKAVIŠKIS</t>
  </si>
  <si>
    <t>AUŠROS 10 VILKAVIŠKIS</t>
  </si>
  <si>
    <t>VIENYBĖS 27 VILKAVIŠKIS</t>
  </si>
  <si>
    <t>VIENYBES 70 VILKAVIŠKIS</t>
  </si>
  <si>
    <t>VIENYBĖS 72 VILKAVIŠKIS</t>
  </si>
  <si>
    <t>TYLOS 1A VILKAVIŠKIS</t>
  </si>
  <si>
    <t>DARVINO 11 KYBARTAI</t>
  </si>
  <si>
    <t>DARVINO 16 KYBARTAI</t>
  </si>
  <si>
    <t>DARVINO 19 KYBARTAI</t>
  </si>
  <si>
    <t>DARVINO 28 KYBARTAI</t>
  </si>
  <si>
    <t>BASANAVIČIAUS A. 2  VILKAVIŠKIS</t>
  </si>
  <si>
    <t>DARVINO 30 KYBARTAI</t>
  </si>
  <si>
    <t>DARVINO 32 KYBARTAI</t>
  </si>
  <si>
    <t>DARVINO 34 KYBARTAI</t>
  </si>
  <si>
    <t>DARVINO 36 KYBARTAI</t>
  </si>
  <si>
    <t>DARVINO 42 KYBARTAI</t>
  </si>
  <si>
    <t>DARVINO 44 KYBARTAI</t>
  </si>
  <si>
    <t>DARVINO 46 1-40  BUTAI KYBARTAI</t>
  </si>
  <si>
    <t>DARVINO 46  41-80  BUTAI KYBARTAI</t>
  </si>
  <si>
    <t>DARVINO 26 KYBARTAI</t>
  </si>
  <si>
    <t>PASIENIO 3 KYBARTAI</t>
  </si>
  <si>
    <t>BASANAVIČIAUS A. 4  VILKAVIŠKIS</t>
  </si>
  <si>
    <t>VIŠTYČIO 36 KYBARTAI</t>
  </si>
  <si>
    <t>VIŠTYČIO 36A KYBARTAI</t>
  </si>
  <si>
    <t>VIŠTYČIO 36B KYBARTAI</t>
  </si>
  <si>
    <t>TARYBŲ 7 KYBARTAI</t>
  </si>
  <si>
    <t>DARIAUS IR GIRENO 2A KYBARTAI</t>
  </si>
  <si>
    <t>DARIAUS IR GIRENO 2B KYBARTAI</t>
  </si>
  <si>
    <t>K.NAUMIESČIO 9A KYBARTAI</t>
  </si>
  <si>
    <t>K.NAUMIESČIO 11 KYBARTAI</t>
  </si>
  <si>
    <t>BIRUTES 4 VILKAVIŠKIS</t>
  </si>
  <si>
    <t>PAVIRŽUPES 2A VIRBALIS</t>
  </si>
  <si>
    <t>VIŠTYČIO 2 VIRBALIS</t>
  </si>
  <si>
    <t>S.NERIES 33B VILKAVIŠKIS</t>
  </si>
  <si>
    <t>NEPRIKLAUSOMYBES 78 VILKAVIŠKIS</t>
  </si>
  <si>
    <t>LAUKO 30 VILKAVIŠKIS</t>
  </si>
  <si>
    <t>NEPRIKLAUSOMYBĖS 82 VILKAVIŠKIS</t>
  </si>
  <si>
    <t>KĘSTUČIO 10 VILKAVIŠKIS</t>
  </si>
  <si>
    <t>KĘSTUČIO 8 VILKAVIŠKIS</t>
  </si>
  <si>
    <t>NEPRIKLAUSOMYBĖS 72 VILKAVIŠKIS</t>
  </si>
  <si>
    <t>STATYBININKŲ 6 VILKAVIŠKIS</t>
  </si>
  <si>
    <t>kWh/m2</t>
  </si>
  <si>
    <t>Eur.m2 be PVM</t>
  </si>
  <si>
    <t>Namo renovacijos metai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</si>
</sst>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2" fontId="0" fillId="0" borderId="1" xfId="0" applyNumberForma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topLeftCell="A7" workbookViewId="0">
      <selection activeCell="J54" sqref="J54"/>
    </sheetView>
  </sheetViews>
  <sheetFormatPr defaultRowHeight="15" x14ac:dyDescent="0.25"/>
  <cols>
    <col min="1" max="1" width="31.42578125" customWidth="1"/>
    <col min="2" max="2" width="11.140625" customWidth="1"/>
    <col min="3" max="3" width="9.5703125" customWidth="1"/>
    <col min="4" max="4" width="10" customWidth="1"/>
    <col min="5" max="5" width="11" customWidth="1"/>
  </cols>
  <sheetData>
    <row r="1" spans="1:6" ht="45" x14ac:dyDescent="0.25">
      <c r="A1" s="1" t="s">
        <v>0</v>
      </c>
      <c r="B1" s="1" t="s">
        <v>112</v>
      </c>
      <c r="C1" s="2" t="s">
        <v>113</v>
      </c>
      <c r="D1" s="2" t="s">
        <v>1</v>
      </c>
      <c r="E1" s="2" t="s">
        <v>114</v>
      </c>
      <c r="F1" s="2" t="s">
        <v>2</v>
      </c>
    </row>
    <row r="2" spans="1:6" x14ac:dyDescent="0.25">
      <c r="A2" s="3" t="s">
        <v>72</v>
      </c>
      <c r="B2" s="3">
        <v>16.301525000000002</v>
      </c>
      <c r="C2" s="4">
        <f>B2*9.53/100</f>
        <v>1.5535353325000001</v>
      </c>
      <c r="D2" s="3">
        <v>1990</v>
      </c>
      <c r="E2" s="3"/>
      <c r="F2" s="3">
        <v>4</v>
      </c>
    </row>
    <row r="3" spans="1:6" x14ac:dyDescent="0.25">
      <c r="A3" s="3" t="s">
        <v>4</v>
      </c>
      <c r="B3" s="3">
        <v>22.764939999999999</v>
      </c>
      <c r="C3" s="4">
        <f>B3*9.53/100</f>
        <v>2.1694987819999998</v>
      </c>
      <c r="D3" s="3">
        <v>1989</v>
      </c>
      <c r="E3" s="3"/>
      <c r="F3" s="3">
        <v>4</v>
      </c>
    </row>
    <row r="4" spans="1:6" x14ac:dyDescent="0.25">
      <c r="A4" s="3" t="s">
        <v>7</v>
      </c>
      <c r="B4" s="3">
        <v>18.195990999999999</v>
      </c>
      <c r="C4" s="4">
        <f>B4*9.53/100</f>
        <v>1.7340779422999999</v>
      </c>
      <c r="D4" s="3">
        <v>1993</v>
      </c>
      <c r="E4" s="3"/>
      <c r="F4" s="3">
        <v>4</v>
      </c>
    </row>
    <row r="5" spans="1:6" x14ac:dyDescent="0.25">
      <c r="A5" s="3" t="s">
        <v>6</v>
      </c>
      <c r="B5" s="3">
        <v>18.428419000000002</v>
      </c>
      <c r="C5" s="4">
        <f>B5*9.53/100</f>
        <v>1.7562283307000002</v>
      </c>
      <c r="D5" s="3">
        <v>1990</v>
      </c>
      <c r="E5" s="3"/>
      <c r="F5" s="3">
        <v>4</v>
      </c>
    </row>
    <row r="6" spans="1:6" x14ac:dyDescent="0.25">
      <c r="A6" s="3" t="s">
        <v>8</v>
      </c>
      <c r="B6" s="3">
        <v>16.537479999999999</v>
      </c>
      <c r="C6" s="4">
        <f>B6*9.53/100</f>
        <v>1.5760218439999998</v>
      </c>
      <c r="D6" s="3">
        <v>1990</v>
      </c>
      <c r="E6" s="3"/>
      <c r="F6" s="3">
        <v>5</v>
      </c>
    </row>
    <row r="7" spans="1:6" x14ac:dyDescent="0.25">
      <c r="A7" s="3" t="s">
        <v>81</v>
      </c>
      <c r="B7" s="3">
        <v>13.039925999999999</v>
      </c>
      <c r="C7" s="4">
        <f>B7*9.53/100</f>
        <v>1.2427049477999998</v>
      </c>
      <c r="D7" s="3">
        <v>1963</v>
      </c>
      <c r="E7" s="3">
        <v>2017</v>
      </c>
      <c r="F7" s="3">
        <v>6</v>
      </c>
    </row>
    <row r="8" spans="1:6" x14ac:dyDescent="0.25">
      <c r="A8" s="3" t="s">
        <v>92</v>
      </c>
      <c r="B8" s="3">
        <v>12.617372</v>
      </c>
      <c r="C8" s="4">
        <f>B8*9.53/100</f>
        <v>1.2024355515999998</v>
      </c>
      <c r="D8" s="3">
        <v>1960</v>
      </c>
      <c r="E8" s="3">
        <v>2017</v>
      </c>
      <c r="F8" s="3">
        <v>19</v>
      </c>
    </row>
    <row r="9" spans="1:6" x14ac:dyDescent="0.25">
      <c r="A9" s="3" t="s">
        <v>3</v>
      </c>
      <c r="B9" s="3">
        <v>19.058209999999999</v>
      </c>
      <c r="C9" s="4">
        <f>B9*9.53/100</f>
        <v>1.8162474129999999</v>
      </c>
      <c r="D9" s="3">
        <v>1971</v>
      </c>
      <c r="E9" s="3"/>
      <c r="F9" s="3">
        <v>4</v>
      </c>
    </row>
    <row r="10" spans="1:6" x14ac:dyDescent="0.25">
      <c r="A10" s="3" t="s">
        <v>101</v>
      </c>
      <c r="B10" s="3">
        <v>19.789016</v>
      </c>
      <c r="C10" s="4">
        <f>B10*9.53/100</f>
        <v>1.8858932248</v>
      </c>
      <c r="D10" s="3">
        <v>1970</v>
      </c>
      <c r="E10" s="3"/>
      <c r="F10" s="3">
        <v>4</v>
      </c>
    </row>
    <row r="11" spans="1:6" x14ac:dyDescent="0.25">
      <c r="A11" s="3" t="s">
        <v>10</v>
      </c>
      <c r="B11" s="3">
        <v>17.037637</v>
      </c>
      <c r="C11" s="4">
        <f>B11*9.53/100</f>
        <v>1.6236868060999998</v>
      </c>
      <c r="D11" s="3">
        <v>1969</v>
      </c>
      <c r="E11" s="3"/>
      <c r="F11" s="3">
        <v>4</v>
      </c>
    </row>
    <row r="12" spans="1:6" x14ac:dyDescent="0.25">
      <c r="A12" s="3" t="s">
        <v>97</v>
      </c>
      <c r="B12" s="3">
        <v>14.562763</v>
      </c>
      <c r="C12" s="4">
        <f>B12*9.53/100</f>
        <v>1.3878313139</v>
      </c>
      <c r="D12" s="3">
        <v>1968</v>
      </c>
      <c r="E12" s="3">
        <v>2015</v>
      </c>
      <c r="F12" s="3">
        <v>6</v>
      </c>
    </row>
    <row r="13" spans="1:6" x14ac:dyDescent="0.25">
      <c r="A13" s="3" t="s">
        <v>98</v>
      </c>
      <c r="B13" s="3">
        <v>10.153673</v>
      </c>
      <c r="C13" s="4">
        <f>B13*9.53/100</f>
        <v>0.96764503689999981</v>
      </c>
      <c r="D13" s="3">
        <v>1973</v>
      </c>
      <c r="E13" s="3">
        <v>2015</v>
      </c>
      <c r="F13" s="3">
        <v>6</v>
      </c>
    </row>
    <row r="14" spans="1:6" x14ac:dyDescent="0.25">
      <c r="A14" s="3" t="s">
        <v>77</v>
      </c>
      <c r="B14" s="3">
        <v>10.097894999999999</v>
      </c>
      <c r="C14" s="4">
        <f>B14*9.53/100</f>
        <v>0.9623293934999998</v>
      </c>
      <c r="D14" s="3">
        <v>1985</v>
      </c>
      <c r="E14" s="3">
        <v>2018</v>
      </c>
      <c r="F14" s="3">
        <v>6</v>
      </c>
    </row>
    <row r="15" spans="1:6" x14ac:dyDescent="0.25">
      <c r="A15" s="3" t="s">
        <v>78</v>
      </c>
      <c r="B15" s="3">
        <v>9.5444759999999995</v>
      </c>
      <c r="C15" s="4">
        <f>B15*9.53/100</f>
        <v>0.90958856279999989</v>
      </c>
      <c r="D15" s="3">
        <v>1992</v>
      </c>
      <c r="E15" s="3">
        <v>2019</v>
      </c>
      <c r="F15" s="3">
        <v>6</v>
      </c>
    </row>
    <row r="16" spans="1:6" x14ac:dyDescent="0.25">
      <c r="A16" s="3" t="s">
        <v>79</v>
      </c>
      <c r="B16" s="3">
        <v>27.840444000000002</v>
      </c>
      <c r="C16" s="4">
        <f>B16*9.53/100</f>
        <v>2.6531943131999998</v>
      </c>
      <c r="D16" s="3">
        <v>1962</v>
      </c>
      <c r="E16" s="3"/>
      <c r="F16" s="3">
        <v>4</v>
      </c>
    </row>
    <row r="17" spans="1:6" x14ac:dyDescent="0.25">
      <c r="A17" s="3" t="s">
        <v>90</v>
      </c>
      <c r="B17" s="3">
        <v>10.302670000000001</v>
      </c>
      <c r="C17" s="4">
        <f>B17*9.53/100</f>
        <v>0.98184445100000006</v>
      </c>
      <c r="D17" s="3">
        <v>1987</v>
      </c>
      <c r="E17" s="3">
        <v>2015</v>
      </c>
      <c r="F17" s="3">
        <v>6</v>
      </c>
    </row>
    <row r="18" spans="1:6" x14ac:dyDescent="0.25">
      <c r="A18" s="3" t="s">
        <v>80</v>
      </c>
      <c r="B18" s="3">
        <v>12.14986</v>
      </c>
      <c r="C18" s="4">
        <f>B18*9.53/100</f>
        <v>1.157881658</v>
      </c>
      <c r="D18" s="3">
        <v>1980</v>
      </c>
      <c r="E18" s="3">
        <v>2019</v>
      </c>
      <c r="F18" s="3">
        <v>6</v>
      </c>
    </row>
    <row r="19" spans="1:6" x14ac:dyDescent="0.25">
      <c r="A19" s="3" t="s">
        <v>82</v>
      </c>
      <c r="B19" s="3">
        <v>26.881845999999999</v>
      </c>
      <c r="C19" s="4">
        <f>B19*9.53/100</f>
        <v>2.5618399237999996</v>
      </c>
      <c r="D19" s="3">
        <v>1978</v>
      </c>
      <c r="E19" s="3"/>
      <c r="F19" s="3">
        <v>4</v>
      </c>
    </row>
    <row r="20" spans="1:6" x14ac:dyDescent="0.25">
      <c r="A20" s="3" t="s">
        <v>83</v>
      </c>
      <c r="B20" s="3">
        <v>9.9917730000000002</v>
      </c>
      <c r="C20" s="4">
        <f>B20*9.53/100</f>
        <v>0.95221596689999999</v>
      </c>
      <c r="D20" s="3">
        <v>1975</v>
      </c>
      <c r="E20" s="3">
        <v>2017</v>
      </c>
      <c r="F20" s="3">
        <v>6</v>
      </c>
    </row>
    <row r="21" spans="1:6" x14ac:dyDescent="0.25">
      <c r="A21" s="3" t="s">
        <v>84</v>
      </c>
      <c r="B21" s="3">
        <v>10.380489000000001</v>
      </c>
      <c r="C21" s="4">
        <f>B21*9.53/100</f>
        <v>0.98926060169999996</v>
      </c>
      <c r="D21" s="3">
        <v>1986</v>
      </c>
      <c r="E21" s="3">
        <v>2022</v>
      </c>
      <c r="F21" s="3">
        <v>6</v>
      </c>
    </row>
    <row r="22" spans="1:6" x14ac:dyDescent="0.25">
      <c r="A22" s="3" t="s">
        <v>85</v>
      </c>
      <c r="B22" s="3">
        <v>8.3832550000000001</v>
      </c>
      <c r="C22" s="4">
        <f>B22*9.53/100</f>
        <v>0.79892420149999988</v>
      </c>
      <c r="D22" s="3">
        <v>1990</v>
      </c>
      <c r="E22" s="3">
        <v>2022</v>
      </c>
      <c r="F22" s="3">
        <v>6</v>
      </c>
    </row>
    <row r="23" spans="1:6" x14ac:dyDescent="0.25">
      <c r="A23" s="3" t="s">
        <v>86</v>
      </c>
      <c r="B23" s="3">
        <v>9.7461160000000007</v>
      </c>
      <c r="C23" s="4">
        <f>B23*9.53/100</f>
        <v>0.92880485480000008</v>
      </c>
      <c r="D23" s="3">
        <v>1984</v>
      </c>
      <c r="E23" s="3">
        <v>2016</v>
      </c>
      <c r="F23" s="3">
        <v>6</v>
      </c>
    </row>
    <row r="24" spans="1:6" x14ac:dyDescent="0.25">
      <c r="A24" s="3" t="s">
        <v>87</v>
      </c>
      <c r="B24" s="3">
        <v>10.381069999999999</v>
      </c>
      <c r="C24" s="4">
        <f>B24*9.53/100</f>
        <v>0.98931597099999991</v>
      </c>
      <c r="D24" s="3">
        <v>1972</v>
      </c>
      <c r="E24" s="3">
        <v>2015</v>
      </c>
      <c r="F24" s="3">
        <v>6</v>
      </c>
    </row>
    <row r="25" spans="1:6" x14ac:dyDescent="0.25">
      <c r="A25" s="3" t="s">
        <v>89</v>
      </c>
      <c r="B25" s="3">
        <v>9.4255220000000008</v>
      </c>
      <c r="C25" s="4">
        <f>B25*9.53/100</f>
        <v>0.89825224660000003</v>
      </c>
      <c r="D25" s="3">
        <v>1984</v>
      </c>
      <c r="E25" s="3">
        <v>2016</v>
      </c>
      <c r="F25" s="3">
        <v>6</v>
      </c>
    </row>
    <row r="26" spans="1:6" x14ac:dyDescent="0.25">
      <c r="A26" s="3" t="s">
        <v>88</v>
      </c>
      <c r="B26" s="3">
        <v>9.7875650000000007</v>
      </c>
      <c r="C26" s="4">
        <f>B26*9.53/100</f>
        <v>0.93275494449999996</v>
      </c>
      <c r="D26" s="3">
        <v>1984</v>
      </c>
      <c r="E26" s="3">
        <v>2016</v>
      </c>
      <c r="F26" s="3">
        <v>6</v>
      </c>
    </row>
    <row r="27" spans="1:6" x14ac:dyDescent="0.25">
      <c r="A27" s="3" t="s">
        <v>46</v>
      </c>
      <c r="B27" s="3">
        <v>23.905194999999999</v>
      </c>
      <c r="C27" s="4">
        <f>B27*9.53/100</f>
        <v>2.2781650834999998</v>
      </c>
      <c r="D27" s="3">
        <v>1989</v>
      </c>
      <c r="E27" s="3"/>
      <c r="F27" s="3">
        <v>5</v>
      </c>
    </row>
    <row r="28" spans="1:6" x14ac:dyDescent="0.25">
      <c r="A28" s="3" t="s">
        <v>43</v>
      </c>
      <c r="B28" s="3">
        <v>19.785216999999999</v>
      </c>
      <c r="C28" s="4">
        <f>B28*9.53/100</f>
        <v>1.8855311800999999</v>
      </c>
      <c r="D28" s="3">
        <v>1984</v>
      </c>
      <c r="E28" s="3"/>
      <c r="F28" s="3">
        <v>5</v>
      </c>
    </row>
    <row r="29" spans="1:6" x14ac:dyDescent="0.25">
      <c r="A29" s="3" t="s">
        <v>44</v>
      </c>
      <c r="B29" s="3">
        <v>17.205658</v>
      </c>
      <c r="C29" s="4">
        <f>B29*9.53/100</f>
        <v>1.6396992073999999</v>
      </c>
      <c r="D29" s="3">
        <v>1985</v>
      </c>
      <c r="E29" s="3"/>
      <c r="F29" s="3">
        <v>5</v>
      </c>
    </row>
    <row r="30" spans="1:6" x14ac:dyDescent="0.25">
      <c r="A30" s="3" t="s">
        <v>47</v>
      </c>
      <c r="B30" s="3">
        <v>22.809170999999999</v>
      </c>
      <c r="C30" s="4">
        <f>B30*9.53/100</f>
        <v>2.1737139963000001</v>
      </c>
      <c r="D30" s="3">
        <v>1989</v>
      </c>
      <c r="E30" s="3"/>
      <c r="F30" s="3">
        <v>5</v>
      </c>
    </row>
    <row r="31" spans="1:6" x14ac:dyDescent="0.25">
      <c r="A31" s="3" t="s">
        <v>45</v>
      </c>
      <c r="B31" s="3">
        <v>29.624814000000001</v>
      </c>
      <c r="C31" s="4">
        <f>B31*9.53/100</f>
        <v>2.8232447742</v>
      </c>
      <c r="D31" s="3">
        <v>1968</v>
      </c>
      <c r="E31" s="3"/>
      <c r="F31" s="3">
        <v>5</v>
      </c>
    </row>
    <row r="32" spans="1:6" x14ac:dyDescent="0.25">
      <c r="A32" s="3" t="s">
        <v>41</v>
      </c>
      <c r="B32" s="3">
        <v>20.964476000000001</v>
      </c>
      <c r="C32" s="4">
        <f>B32*9.53/100</f>
        <v>1.9979145628000001</v>
      </c>
      <c r="D32" s="3">
        <v>1983</v>
      </c>
      <c r="E32" s="3"/>
      <c r="F32" s="3">
        <v>5</v>
      </c>
    </row>
    <row r="33" spans="1:6" x14ac:dyDescent="0.25">
      <c r="A33" s="3" t="s">
        <v>12</v>
      </c>
      <c r="B33" s="3">
        <v>13.673705</v>
      </c>
      <c r="C33" s="4">
        <f>B33*9.53/100</f>
        <v>1.3031040865000001</v>
      </c>
      <c r="D33" s="3">
        <v>1957</v>
      </c>
      <c r="E33" s="3"/>
      <c r="F33" s="3">
        <v>5</v>
      </c>
    </row>
    <row r="34" spans="1:6" x14ac:dyDescent="0.25">
      <c r="A34" s="3" t="s">
        <v>13</v>
      </c>
      <c r="B34" s="3">
        <v>23.141355000000001</v>
      </c>
      <c r="C34" s="4">
        <f>B34*9.53/100</f>
        <v>2.2053711314999997</v>
      </c>
      <c r="D34" s="3">
        <v>1961</v>
      </c>
      <c r="E34" s="3"/>
      <c r="F34" s="3">
        <v>4</v>
      </c>
    </row>
    <row r="35" spans="1:6" x14ac:dyDescent="0.25">
      <c r="A35" s="3" t="s">
        <v>14</v>
      </c>
      <c r="B35" s="3">
        <v>23.655638</v>
      </c>
      <c r="C35" s="4">
        <f>B35*9.53/100</f>
        <v>2.2543823013999997</v>
      </c>
      <c r="D35" s="3">
        <v>1960</v>
      </c>
      <c r="E35" s="3"/>
      <c r="F35" s="3">
        <v>5</v>
      </c>
    </row>
    <row r="36" spans="1:6" x14ac:dyDescent="0.25">
      <c r="A36" s="3" t="s">
        <v>15</v>
      </c>
      <c r="B36" s="3">
        <v>14.105506999999999</v>
      </c>
      <c r="C36" s="4">
        <f>B36*9.53/100</f>
        <v>1.3442548170999999</v>
      </c>
      <c r="D36" s="3">
        <v>1968</v>
      </c>
      <c r="E36" s="3">
        <v>2016</v>
      </c>
      <c r="F36" s="3">
        <v>6</v>
      </c>
    </row>
    <row r="37" spans="1:6" x14ac:dyDescent="0.25">
      <c r="A37" s="3" t="s">
        <v>16</v>
      </c>
      <c r="B37" s="3">
        <v>18.980080000000001</v>
      </c>
      <c r="C37" s="4">
        <f>B37*9.53/100</f>
        <v>1.808801624</v>
      </c>
      <c r="D37" s="3">
        <v>1965</v>
      </c>
      <c r="E37" s="3"/>
      <c r="F37" s="3">
        <v>4</v>
      </c>
    </row>
    <row r="38" spans="1:6" x14ac:dyDescent="0.25">
      <c r="A38" s="3" t="s">
        <v>18</v>
      </c>
      <c r="B38" s="3">
        <v>12.173515</v>
      </c>
      <c r="C38" s="4">
        <f>B38*9.53/100</f>
        <v>1.1601359794999999</v>
      </c>
      <c r="D38" s="3">
        <v>1967</v>
      </c>
      <c r="E38" s="3">
        <v>2018</v>
      </c>
      <c r="F38" s="3">
        <v>6</v>
      </c>
    </row>
    <row r="39" spans="1:6" x14ac:dyDescent="0.25">
      <c r="A39" s="3" t="s">
        <v>11</v>
      </c>
      <c r="B39" s="3">
        <v>13.080730000000001</v>
      </c>
      <c r="C39" s="4">
        <f>B39*9.53/100</f>
        <v>1.2465935690000001</v>
      </c>
      <c r="D39" s="3">
        <v>1961</v>
      </c>
      <c r="E39" s="3">
        <v>2018</v>
      </c>
      <c r="F39" s="3">
        <v>6</v>
      </c>
    </row>
    <row r="40" spans="1:6" x14ac:dyDescent="0.25">
      <c r="A40" s="3" t="s">
        <v>100</v>
      </c>
      <c r="B40" s="3">
        <v>11.680562</v>
      </c>
      <c r="C40" s="4">
        <f>B40*9.53/100</f>
        <v>1.1131575586</v>
      </c>
      <c r="D40" s="3">
        <v>1987</v>
      </c>
      <c r="E40" s="3">
        <v>2022</v>
      </c>
      <c r="F40" s="3">
        <v>6</v>
      </c>
    </row>
    <row r="41" spans="1:6" x14ac:dyDescent="0.25">
      <c r="A41" s="3" t="s">
        <v>59</v>
      </c>
      <c r="B41" s="3">
        <v>11.833627999999999</v>
      </c>
      <c r="C41" s="4">
        <f>B41*9.53/100</f>
        <v>1.1277447483999998</v>
      </c>
      <c r="D41" s="3">
        <v>1988</v>
      </c>
      <c r="E41" s="3">
        <v>2022</v>
      </c>
      <c r="F41" s="3">
        <v>6</v>
      </c>
    </row>
    <row r="42" spans="1:6" x14ac:dyDescent="0.25">
      <c r="A42" s="3" t="s">
        <v>99</v>
      </c>
      <c r="B42" s="3">
        <v>12.561838</v>
      </c>
      <c r="C42" s="4">
        <f>B42*9.53/100</f>
        <v>1.1971431613999999</v>
      </c>
      <c r="D42" s="3">
        <v>1983</v>
      </c>
      <c r="E42" s="3">
        <v>2018</v>
      </c>
      <c r="F42" s="3">
        <v>6</v>
      </c>
    </row>
    <row r="43" spans="1:6" x14ac:dyDescent="0.25">
      <c r="A43" s="3" t="s">
        <v>108</v>
      </c>
      <c r="B43" s="3">
        <v>12.799054999999999</v>
      </c>
      <c r="C43" s="4">
        <f>B43*9.53/100</f>
        <v>1.2197499414999999</v>
      </c>
      <c r="D43" s="3">
        <v>1969</v>
      </c>
      <c r="E43" s="3">
        <v>2015</v>
      </c>
      <c r="F43" s="3">
        <v>6</v>
      </c>
    </row>
    <row r="44" spans="1:6" x14ac:dyDescent="0.25">
      <c r="A44" s="3" t="s">
        <v>23</v>
      </c>
      <c r="B44" s="3">
        <v>12.351383999999999</v>
      </c>
      <c r="C44" s="4">
        <f>B44*9.53/100</f>
        <v>1.1770868952</v>
      </c>
      <c r="D44" s="3">
        <v>1963</v>
      </c>
      <c r="E44" s="3">
        <v>2016</v>
      </c>
      <c r="F44" s="3">
        <v>19</v>
      </c>
    </row>
    <row r="45" spans="1:6" x14ac:dyDescent="0.25">
      <c r="A45" s="3" t="s">
        <v>19</v>
      </c>
      <c r="B45" s="3">
        <v>18.520227999999999</v>
      </c>
      <c r="C45" s="4">
        <f>B45*9.53/100</f>
        <v>1.7649777283999999</v>
      </c>
      <c r="D45" s="3">
        <v>1986</v>
      </c>
      <c r="E45" s="3"/>
      <c r="F45" s="3">
        <v>4</v>
      </c>
    </row>
    <row r="46" spans="1:6" x14ac:dyDescent="0.25">
      <c r="A46" s="3" t="s">
        <v>20</v>
      </c>
      <c r="B46" s="3">
        <v>17.278382000000001</v>
      </c>
      <c r="C46" s="4">
        <f>B46*9.53/100</f>
        <v>1.6466298046000001</v>
      </c>
      <c r="D46" s="3">
        <v>1958</v>
      </c>
      <c r="E46" s="3"/>
      <c r="F46" s="3">
        <v>5</v>
      </c>
    </row>
    <row r="47" spans="1:6" x14ac:dyDescent="0.25">
      <c r="A47" s="3" t="s">
        <v>21</v>
      </c>
      <c r="B47" s="3">
        <v>26.538319000000001</v>
      </c>
      <c r="C47" s="4">
        <f>B47*9.53/100</f>
        <v>2.5291018006999999</v>
      </c>
      <c r="D47" s="3">
        <v>1955</v>
      </c>
      <c r="E47" s="3"/>
      <c r="F47" s="3">
        <v>5</v>
      </c>
    </row>
    <row r="48" spans="1:6" x14ac:dyDescent="0.25">
      <c r="A48" s="3" t="s">
        <v>109</v>
      </c>
      <c r="B48" s="3">
        <v>14.985623</v>
      </c>
      <c r="C48" s="4">
        <f>B48*9.53/100</f>
        <v>1.4281298719</v>
      </c>
      <c r="D48" s="3">
        <v>1968</v>
      </c>
      <c r="E48" s="3"/>
      <c r="F48" s="3">
        <v>4</v>
      </c>
    </row>
    <row r="49" spans="1:6" x14ac:dyDescent="0.25">
      <c r="A49" s="3" t="s">
        <v>22</v>
      </c>
      <c r="B49" s="3">
        <v>11.577977000000001</v>
      </c>
      <c r="C49" s="4">
        <f>B49*9.53/100</f>
        <v>1.1033812080999998</v>
      </c>
      <c r="D49" s="3">
        <v>1961</v>
      </c>
      <c r="E49" s="3">
        <v>2016</v>
      </c>
      <c r="F49" s="3">
        <v>6</v>
      </c>
    </row>
    <row r="50" spans="1:6" x14ac:dyDescent="0.25">
      <c r="A50" s="3" t="s">
        <v>25</v>
      </c>
      <c r="B50" s="3">
        <v>20.128599000000001</v>
      </c>
      <c r="C50" s="4">
        <f>B50*9.53/100</f>
        <v>1.9182554847</v>
      </c>
      <c r="D50" s="3">
        <v>1978</v>
      </c>
      <c r="E50" s="3"/>
      <c r="F50" s="3">
        <v>4</v>
      </c>
    </row>
    <row r="51" spans="1:6" x14ac:dyDescent="0.25">
      <c r="A51" s="3" t="s">
        <v>27</v>
      </c>
      <c r="B51" s="3">
        <v>11.918998999999999</v>
      </c>
      <c r="C51" s="4">
        <f>B51*9.53/100</f>
        <v>1.1358806046999999</v>
      </c>
      <c r="D51" s="3">
        <v>1977</v>
      </c>
      <c r="E51" s="3">
        <v>2016</v>
      </c>
      <c r="F51" s="3">
        <v>6</v>
      </c>
    </row>
    <row r="52" spans="1:6" x14ac:dyDescent="0.25">
      <c r="A52" s="3" t="s">
        <v>26</v>
      </c>
      <c r="B52" s="3">
        <v>10.617766</v>
      </c>
      <c r="C52" s="4">
        <f>B52*9.53/100</f>
        <v>1.0118730997999998</v>
      </c>
      <c r="D52" s="3">
        <v>1979</v>
      </c>
      <c r="E52" s="3">
        <v>2019</v>
      </c>
      <c r="F52" s="3">
        <v>6</v>
      </c>
    </row>
    <row r="53" spans="1:6" x14ac:dyDescent="0.25">
      <c r="A53" s="3" t="s">
        <v>29</v>
      </c>
      <c r="B53" s="3">
        <v>16.549512</v>
      </c>
      <c r="C53" s="4">
        <f>B53*9.53/100</f>
        <v>1.5771684935999999</v>
      </c>
      <c r="D53" s="3">
        <v>1974</v>
      </c>
      <c r="E53" s="3"/>
      <c r="F53" s="3">
        <v>4</v>
      </c>
    </row>
    <row r="54" spans="1:6" x14ac:dyDescent="0.25">
      <c r="A54" s="3" t="s">
        <v>106</v>
      </c>
      <c r="B54" s="3">
        <v>13.664815000000001</v>
      </c>
      <c r="C54" s="4">
        <f>B54*9.53/100</f>
        <v>1.3022568695000001</v>
      </c>
      <c r="D54" s="3">
        <v>1980</v>
      </c>
      <c r="E54" s="3"/>
      <c r="F54" s="3">
        <v>4</v>
      </c>
    </row>
    <row r="55" spans="1:6" x14ac:dyDescent="0.25">
      <c r="A55" s="3" t="s">
        <v>24</v>
      </c>
      <c r="B55" s="3">
        <v>9.5445729999999998</v>
      </c>
      <c r="C55" s="4">
        <f>B55*9.53/100</f>
        <v>0.90959780689999992</v>
      </c>
      <c r="D55" s="3">
        <v>1975</v>
      </c>
      <c r="E55" s="3"/>
      <c r="F55" s="3">
        <v>4</v>
      </c>
    </row>
    <row r="56" spans="1:6" x14ac:dyDescent="0.25">
      <c r="A56" s="3" t="s">
        <v>28</v>
      </c>
      <c r="B56" s="3">
        <v>22.413594</v>
      </c>
      <c r="C56" s="4">
        <f>B56*9.53/100</f>
        <v>2.1360155081999999</v>
      </c>
      <c r="D56" s="3">
        <v>1978</v>
      </c>
      <c r="E56" s="3"/>
      <c r="F56" s="3">
        <v>4</v>
      </c>
    </row>
    <row r="57" spans="1:6" x14ac:dyDescent="0.25">
      <c r="A57" s="3" t="s">
        <v>30</v>
      </c>
      <c r="B57" s="3">
        <v>26.049582999999998</v>
      </c>
      <c r="C57" s="4">
        <f>B57*9.53/100</f>
        <v>2.4825252598999996</v>
      </c>
      <c r="D57" s="3">
        <v>1973</v>
      </c>
      <c r="E57" s="3"/>
      <c r="F57" s="3">
        <v>4</v>
      </c>
    </row>
    <row r="58" spans="1:6" x14ac:dyDescent="0.25">
      <c r="A58" s="3" t="s">
        <v>33</v>
      </c>
      <c r="B58" s="3">
        <v>9.621988</v>
      </c>
      <c r="C58" s="4">
        <f>B58*9.53/100</f>
        <v>0.91697545639999989</v>
      </c>
      <c r="D58" s="3">
        <v>1987</v>
      </c>
      <c r="E58" s="3">
        <v>2016</v>
      </c>
      <c r="F58" s="3">
        <v>6</v>
      </c>
    </row>
    <row r="59" spans="1:6" x14ac:dyDescent="0.25">
      <c r="A59" s="3" t="s">
        <v>36</v>
      </c>
      <c r="B59" s="3">
        <v>10.855802000000001</v>
      </c>
      <c r="C59" s="4">
        <f>B59*9.53/100</f>
        <v>1.0345579306000001</v>
      </c>
      <c r="D59" s="3">
        <v>1985</v>
      </c>
      <c r="E59" s="3">
        <v>2016</v>
      </c>
      <c r="F59" s="3">
        <v>6</v>
      </c>
    </row>
    <row r="60" spans="1:6" x14ac:dyDescent="0.25">
      <c r="A60" s="3" t="s">
        <v>40</v>
      </c>
      <c r="B60" s="3">
        <v>19.422802000000001</v>
      </c>
      <c r="C60" s="4">
        <f>B60*9.53/100</f>
        <v>1.8509930305999998</v>
      </c>
      <c r="D60" s="3">
        <v>1976</v>
      </c>
      <c r="E60" s="3">
        <v>2018</v>
      </c>
      <c r="F60" s="3">
        <v>6</v>
      </c>
    </row>
    <row r="61" spans="1:6" x14ac:dyDescent="0.25">
      <c r="A61" s="3" t="s">
        <v>48</v>
      </c>
      <c r="B61" s="3">
        <v>11.756962</v>
      </c>
      <c r="C61" s="4">
        <f>B61*9.53/100</f>
        <v>1.1204384785999999</v>
      </c>
      <c r="D61" s="3">
        <v>1985</v>
      </c>
      <c r="E61" s="3">
        <v>2017</v>
      </c>
      <c r="F61" s="3">
        <v>6</v>
      </c>
    </row>
    <row r="62" spans="1:6" x14ac:dyDescent="0.25">
      <c r="A62" s="3" t="s">
        <v>9</v>
      </c>
      <c r="B62" s="3">
        <v>10.140440999999999</v>
      </c>
      <c r="C62" s="4">
        <f>B62*9.53/100</f>
        <v>0.96638402729999984</v>
      </c>
      <c r="D62" s="3">
        <v>1985</v>
      </c>
      <c r="E62" s="3">
        <v>2021</v>
      </c>
      <c r="F62" s="3">
        <v>6</v>
      </c>
    </row>
    <row r="63" spans="1:6" x14ac:dyDescent="0.25">
      <c r="A63" s="3" t="s">
        <v>42</v>
      </c>
      <c r="B63" s="3">
        <v>22.608892000000001</v>
      </c>
      <c r="C63" s="4">
        <f>B63*9.53/100</f>
        <v>2.1546274076</v>
      </c>
      <c r="D63" s="3">
        <v>1981</v>
      </c>
      <c r="E63" s="3"/>
      <c r="F63" s="3">
        <v>4</v>
      </c>
    </row>
    <row r="64" spans="1:6" x14ac:dyDescent="0.25">
      <c r="A64" s="3" t="s">
        <v>55</v>
      </c>
      <c r="B64" s="3">
        <v>10.472578</v>
      </c>
      <c r="C64" s="4">
        <f>B64*9.53/100</f>
        <v>0.99803668340000007</v>
      </c>
      <c r="D64" s="3">
        <v>1974</v>
      </c>
      <c r="E64" s="3">
        <v>2016</v>
      </c>
      <c r="F64" s="3">
        <v>6</v>
      </c>
    </row>
    <row r="65" spans="1:6" x14ac:dyDescent="0.25">
      <c r="A65" s="3" t="s">
        <v>50</v>
      </c>
      <c r="B65" s="3">
        <v>11.810919</v>
      </c>
      <c r="C65" s="4">
        <f>B65*9.53/100</f>
        <v>1.1255805806999999</v>
      </c>
      <c r="D65" s="3">
        <v>1973</v>
      </c>
      <c r="E65" s="3">
        <v>2017</v>
      </c>
      <c r="F65" s="3">
        <v>6</v>
      </c>
    </row>
    <row r="66" spans="1:6" x14ac:dyDescent="0.25">
      <c r="A66" s="3" t="s">
        <v>54</v>
      </c>
      <c r="B66" s="3">
        <v>19.635386</v>
      </c>
      <c r="C66" s="4">
        <f>B66*9.53/100</f>
        <v>1.8712522858</v>
      </c>
      <c r="D66" s="3">
        <v>1984</v>
      </c>
      <c r="E66" s="3"/>
      <c r="F66" s="3">
        <v>4</v>
      </c>
    </row>
    <row r="67" spans="1:6" x14ac:dyDescent="0.25">
      <c r="A67" s="3" t="s">
        <v>51</v>
      </c>
      <c r="B67" s="3">
        <v>21.421866000000001</v>
      </c>
      <c r="C67" s="4">
        <f>B67*9.53/100</f>
        <v>2.0415038297999999</v>
      </c>
      <c r="D67" s="3">
        <v>1979</v>
      </c>
      <c r="E67" s="3"/>
      <c r="F67" s="3">
        <v>4</v>
      </c>
    </row>
    <row r="68" spans="1:6" x14ac:dyDescent="0.25">
      <c r="A68" s="3" t="s">
        <v>110</v>
      </c>
      <c r="B68" s="3">
        <v>11.400653999999999</v>
      </c>
      <c r="C68" s="4">
        <f>B68*9.53/100</f>
        <v>1.0864823261999998</v>
      </c>
      <c r="D68" s="3">
        <v>1974</v>
      </c>
      <c r="E68" s="3">
        <v>2003</v>
      </c>
      <c r="F68" s="3">
        <v>6</v>
      </c>
    </row>
    <row r="69" spans="1:6" x14ac:dyDescent="0.25">
      <c r="A69" s="3" t="s">
        <v>53</v>
      </c>
      <c r="B69" s="3">
        <v>21.029406000000002</v>
      </c>
      <c r="C69" s="4">
        <f>B69*9.53/100</f>
        <v>2.0041023918</v>
      </c>
      <c r="D69" s="3">
        <v>1977</v>
      </c>
      <c r="E69" s="3"/>
      <c r="F69" s="3">
        <v>4</v>
      </c>
    </row>
    <row r="70" spans="1:6" x14ac:dyDescent="0.25">
      <c r="A70" s="3" t="s">
        <v>105</v>
      </c>
      <c r="B70" s="3">
        <v>8.9103460000000005</v>
      </c>
      <c r="C70" s="4">
        <f>B70*9.53/100</f>
        <v>0.84915597379999996</v>
      </c>
      <c r="D70" s="3">
        <v>1979</v>
      </c>
      <c r="E70" s="3">
        <v>2022</v>
      </c>
      <c r="F70" s="3">
        <v>6</v>
      </c>
    </row>
    <row r="71" spans="1:6" x14ac:dyDescent="0.25">
      <c r="A71" s="3" t="s">
        <v>34</v>
      </c>
      <c r="B71" s="3">
        <v>9.2916709999999991</v>
      </c>
      <c r="C71" s="4">
        <f>B71*9.53/100</f>
        <v>0.88549624629999979</v>
      </c>
      <c r="D71" s="3">
        <v>1983</v>
      </c>
      <c r="E71" s="3">
        <v>2021</v>
      </c>
      <c r="F71" s="3">
        <v>19</v>
      </c>
    </row>
    <row r="72" spans="1:6" x14ac:dyDescent="0.25">
      <c r="A72" s="3" t="s">
        <v>107</v>
      </c>
      <c r="B72" s="3">
        <v>12.364644999999999</v>
      </c>
      <c r="C72" s="4">
        <f>B72*9.53/100</f>
        <v>1.1783506684999998</v>
      </c>
      <c r="D72" s="3">
        <v>1985</v>
      </c>
      <c r="E72" s="3">
        <v>2017</v>
      </c>
      <c r="F72" s="3">
        <v>19</v>
      </c>
    </row>
    <row r="73" spans="1:6" x14ac:dyDescent="0.25">
      <c r="A73" s="3" t="s">
        <v>49</v>
      </c>
      <c r="B73" s="3">
        <v>19.929839000000001</v>
      </c>
      <c r="C73" s="4">
        <f>B73*9.53/100</f>
        <v>1.8993136567</v>
      </c>
      <c r="D73" s="3">
        <v>1988</v>
      </c>
      <c r="E73" s="3"/>
      <c r="F73" s="3">
        <v>4</v>
      </c>
    </row>
    <row r="74" spans="1:6" x14ac:dyDescent="0.25">
      <c r="A74" s="3" t="s">
        <v>91</v>
      </c>
      <c r="B74" s="3">
        <v>10.076041</v>
      </c>
      <c r="C74" s="4">
        <f>B74*9.53/100</f>
        <v>0.96024670729999995</v>
      </c>
      <c r="D74" s="3">
        <v>1970</v>
      </c>
      <c r="E74" s="3">
        <v>2016</v>
      </c>
      <c r="F74" s="3">
        <v>6</v>
      </c>
    </row>
    <row r="75" spans="1:6" x14ac:dyDescent="0.25">
      <c r="A75" s="3" t="s">
        <v>102</v>
      </c>
      <c r="B75" s="3">
        <v>23.082668000000002</v>
      </c>
      <c r="C75" s="4">
        <f>B75*9.53/100</f>
        <v>2.1997782604</v>
      </c>
      <c r="D75" s="3">
        <v>1989</v>
      </c>
      <c r="E75" s="3"/>
      <c r="F75" s="3">
        <v>4</v>
      </c>
    </row>
    <row r="76" spans="1:6" x14ac:dyDescent="0.25">
      <c r="A76" s="3" t="s">
        <v>35</v>
      </c>
      <c r="B76" s="3">
        <v>18.172730999999999</v>
      </c>
      <c r="C76" s="4">
        <f>B76*9.53/100</f>
        <v>1.7318612642999998</v>
      </c>
      <c r="D76" s="3">
        <v>1995</v>
      </c>
      <c r="E76" s="3"/>
      <c r="F76" s="3">
        <v>4</v>
      </c>
    </row>
    <row r="77" spans="1:6" x14ac:dyDescent="0.25">
      <c r="A77" s="3" t="s">
        <v>37</v>
      </c>
      <c r="B77" s="3">
        <v>18.576588999999998</v>
      </c>
      <c r="C77" s="4">
        <f>B77*9.53/100</f>
        <v>1.7703489316999999</v>
      </c>
      <c r="D77" s="3">
        <v>1995</v>
      </c>
      <c r="E77" s="3"/>
      <c r="F77" s="3">
        <v>4</v>
      </c>
    </row>
    <row r="78" spans="1:6" x14ac:dyDescent="0.25">
      <c r="A78" s="3" t="s">
        <v>62</v>
      </c>
      <c r="B78" s="3">
        <v>21.048891999999999</v>
      </c>
      <c r="C78" s="4">
        <f>B78*9.53/100</f>
        <v>2.0059594075999998</v>
      </c>
      <c r="D78" s="3">
        <v>1992</v>
      </c>
      <c r="E78" s="3"/>
      <c r="F78" s="3">
        <v>4</v>
      </c>
    </row>
    <row r="79" spans="1:6" x14ac:dyDescent="0.25">
      <c r="A79" s="3" t="s">
        <v>60</v>
      </c>
      <c r="B79" s="3">
        <v>10.987187</v>
      </c>
      <c r="C79" s="4">
        <f>B79*9.53/100</f>
        <v>1.0470789211</v>
      </c>
      <c r="D79" s="3">
        <v>1977</v>
      </c>
      <c r="E79" s="3">
        <v>2018</v>
      </c>
      <c r="F79" s="3">
        <v>6</v>
      </c>
    </row>
    <row r="80" spans="1:6" x14ac:dyDescent="0.25">
      <c r="A80" s="3" t="s">
        <v>58</v>
      </c>
      <c r="B80" s="3">
        <v>12.319269</v>
      </c>
      <c r="C80" s="4">
        <f>B80*9.53/100</f>
        <v>1.1740263356999998</v>
      </c>
      <c r="D80" s="3">
        <v>1977</v>
      </c>
      <c r="E80" s="3"/>
      <c r="F80" s="3">
        <v>5</v>
      </c>
    </row>
    <row r="81" spans="1:6" x14ac:dyDescent="0.25">
      <c r="A81" s="3" t="s">
        <v>57</v>
      </c>
      <c r="B81" s="3">
        <v>21.001906999999999</v>
      </c>
      <c r="C81" s="4">
        <f>B81*9.53/100</f>
        <v>2.0014817370999998</v>
      </c>
      <c r="D81" s="3">
        <v>1977</v>
      </c>
      <c r="E81" s="3"/>
      <c r="F81" s="3">
        <v>4</v>
      </c>
    </row>
    <row r="82" spans="1:6" x14ac:dyDescent="0.25">
      <c r="A82" s="3" t="s">
        <v>104</v>
      </c>
      <c r="B82" s="3">
        <v>11.443104999999999</v>
      </c>
      <c r="C82" s="4">
        <f>B82*9.53/100</f>
        <v>1.0905279065</v>
      </c>
      <c r="D82" s="3">
        <v>1981</v>
      </c>
      <c r="E82" s="3">
        <v>2016</v>
      </c>
      <c r="F82" s="3">
        <v>6</v>
      </c>
    </row>
    <row r="83" spans="1:6" x14ac:dyDescent="0.25">
      <c r="A83" s="3" t="s">
        <v>56</v>
      </c>
      <c r="B83" s="3">
        <v>12.275577</v>
      </c>
      <c r="C83" s="4">
        <f>B83*9.53/100</f>
        <v>1.1698624880999999</v>
      </c>
      <c r="D83" s="3">
        <v>1977</v>
      </c>
      <c r="E83" s="3">
        <v>2015</v>
      </c>
      <c r="F83" s="3">
        <v>6</v>
      </c>
    </row>
    <row r="84" spans="1:6" x14ac:dyDescent="0.25">
      <c r="A84" s="3" t="s">
        <v>17</v>
      </c>
      <c r="B84" s="3">
        <v>15.794205</v>
      </c>
      <c r="C84" s="4">
        <f>B84*9.53/100</f>
        <v>1.5051877364999999</v>
      </c>
      <c r="D84" s="3">
        <v>1985</v>
      </c>
      <c r="E84" s="3">
        <v>2019</v>
      </c>
      <c r="F84" s="3">
        <v>6</v>
      </c>
    </row>
    <row r="85" spans="1:6" x14ac:dyDescent="0.25">
      <c r="A85" s="3" t="s">
        <v>61</v>
      </c>
      <c r="B85" s="3">
        <v>26.516413</v>
      </c>
      <c r="C85" s="4">
        <f>B85*9.53/100</f>
        <v>2.5270141589000001</v>
      </c>
      <c r="D85" s="3">
        <v>1930</v>
      </c>
      <c r="E85" s="3"/>
      <c r="F85" s="3">
        <v>4</v>
      </c>
    </row>
    <row r="86" spans="1:6" x14ac:dyDescent="0.25">
      <c r="A86" s="3" t="s">
        <v>63</v>
      </c>
      <c r="B86" s="3">
        <v>19.167634</v>
      </c>
      <c r="C86" s="4">
        <f>B86*9.53/100</f>
        <v>1.8266755201999998</v>
      </c>
      <c r="D86" s="3">
        <v>1971</v>
      </c>
      <c r="E86" s="3"/>
      <c r="F86" s="3">
        <v>5</v>
      </c>
    </row>
    <row r="87" spans="1:6" x14ac:dyDescent="0.25">
      <c r="A87" s="3" t="s">
        <v>64</v>
      </c>
      <c r="B87" s="3">
        <v>26.219135999999999</v>
      </c>
      <c r="C87" s="4">
        <f>B87*9.53/100</f>
        <v>2.4986836607999994</v>
      </c>
      <c r="D87" s="3">
        <v>1982</v>
      </c>
      <c r="E87" s="3"/>
      <c r="F87" s="3">
        <v>4</v>
      </c>
    </row>
    <row r="88" spans="1:6" x14ac:dyDescent="0.25">
      <c r="A88" s="3" t="s">
        <v>65</v>
      </c>
      <c r="B88" s="3">
        <v>17.958648</v>
      </c>
      <c r="C88" s="4">
        <f>B88*9.53/100</f>
        <v>1.7114591543999997</v>
      </c>
      <c r="D88" s="3">
        <v>1971</v>
      </c>
      <c r="E88" s="3"/>
      <c r="F88" s="3">
        <v>4</v>
      </c>
    </row>
    <row r="89" spans="1:6" x14ac:dyDescent="0.25">
      <c r="A89" s="3" t="s">
        <v>111</v>
      </c>
      <c r="B89" s="3">
        <v>10.451942000000001</v>
      </c>
      <c r="C89" s="4">
        <f>B89*9.53/100</f>
        <v>0.99607007260000002</v>
      </c>
      <c r="D89" s="3">
        <v>1970</v>
      </c>
      <c r="E89" s="3">
        <v>2021</v>
      </c>
      <c r="F89" s="3">
        <v>6</v>
      </c>
    </row>
    <row r="90" spans="1:6" x14ac:dyDescent="0.25">
      <c r="A90" s="3" t="s">
        <v>66</v>
      </c>
      <c r="B90" s="3">
        <v>26.096903999999999</v>
      </c>
      <c r="C90" s="4">
        <f>B90*9.53/100</f>
        <v>2.4870349511999996</v>
      </c>
      <c r="D90" s="3">
        <v>1987</v>
      </c>
      <c r="E90" s="3"/>
      <c r="F90" s="3">
        <v>4</v>
      </c>
    </row>
    <row r="91" spans="1:6" x14ac:dyDescent="0.25">
      <c r="A91" s="3" t="s">
        <v>67</v>
      </c>
      <c r="B91" s="3">
        <v>19.373707</v>
      </c>
      <c r="C91" s="4">
        <f>B91*9.53/100</f>
        <v>1.8463142771000001</v>
      </c>
      <c r="D91" s="3">
        <v>1972</v>
      </c>
      <c r="E91" s="3"/>
      <c r="F91" s="3">
        <v>4</v>
      </c>
    </row>
    <row r="92" spans="1:6" x14ac:dyDescent="0.25">
      <c r="A92" s="3" t="s">
        <v>68</v>
      </c>
      <c r="B92" s="3">
        <v>25.674489999999999</v>
      </c>
      <c r="C92" s="4">
        <f>B92*9.53/100</f>
        <v>2.4467788969999997</v>
      </c>
      <c r="D92" s="3">
        <v>1975</v>
      </c>
      <c r="E92" s="3"/>
      <c r="F92" s="3">
        <v>5</v>
      </c>
    </row>
    <row r="93" spans="1:6" x14ac:dyDescent="0.25">
      <c r="A93" s="3" t="s">
        <v>96</v>
      </c>
      <c r="B93" s="3">
        <v>12.234541</v>
      </c>
      <c r="C93" s="4">
        <f>B93*9.53/100</f>
        <v>1.1659517573</v>
      </c>
      <c r="D93" s="3">
        <v>1989</v>
      </c>
      <c r="E93" s="3">
        <v>2015</v>
      </c>
      <c r="F93" s="3">
        <v>6</v>
      </c>
    </row>
    <row r="94" spans="1:6" x14ac:dyDescent="0.25">
      <c r="A94" s="3" t="s">
        <v>76</v>
      </c>
      <c r="B94" s="3">
        <v>21.309211000000001</v>
      </c>
      <c r="C94" s="4">
        <f>B94*9.53/100</f>
        <v>2.0307678082999998</v>
      </c>
      <c r="D94" s="3">
        <v>1993</v>
      </c>
      <c r="E94" s="3"/>
      <c r="F94" s="3">
        <v>4</v>
      </c>
    </row>
    <row r="95" spans="1:6" x14ac:dyDescent="0.25">
      <c r="A95" s="3" t="s">
        <v>39</v>
      </c>
      <c r="B95" s="3">
        <v>38.872017999999997</v>
      </c>
      <c r="C95" s="4">
        <f>B95*9.53/100</f>
        <v>3.7045033153999993</v>
      </c>
      <c r="D95" s="3">
        <v>1961</v>
      </c>
      <c r="E95" s="3"/>
      <c r="F95" s="3">
        <v>4</v>
      </c>
    </row>
    <row r="96" spans="1:6" x14ac:dyDescent="0.25">
      <c r="A96" s="3" t="s">
        <v>38</v>
      </c>
      <c r="B96" s="3">
        <v>36.598784999999999</v>
      </c>
      <c r="C96" s="4">
        <f>B96*9.53/100</f>
        <v>3.4878642104999993</v>
      </c>
      <c r="D96" s="3">
        <v>1968</v>
      </c>
      <c r="E96" s="3"/>
      <c r="F96" s="3">
        <v>4</v>
      </c>
    </row>
    <row r="97" spans="1:6" x14ac:dyDescent="0.25">
      <c r="A97" s="3" t="s">
        <v>73</v>
      </c>
      <c r="B97" s="3">
        <v>9.8816989999999993</v>
      </c>
      <c r="C97" s="4">
        <f>B97*9.53/100</f>
        <v>0.94172591469999989</v>
      </c>
      <c r="D97" s="3">
        <v>1984</v>
      </c>
      <c r="E97" s="3">
        <v>2015</v>
      </c>
      <c r="F97" s="3">
        <v>6</v>
      </c>
    </row>
    <row r="98" spans="1:6" x14ac:dyDescent="0.25">
      <c r="A98" s="3" t="s">
        <v>74</v>
      </c>
      <c r="B98" s="3">
        <v>20.749856000000001</v>
      </c>
      <c r="C98" s="4">
        <f>B98*9.53/100</f>
        <v>1.9774612767999999</v>
      </c>
      <c r="D98" s="3">
        <v>1991</v>
      </c>
      <c r="E98" s="3"/>
      <c r="F98" s="3">
        <v>4</v>
      </c>
    </row>
    <row r="99" spans="1:6" x14ac:dyDescent="0.25">
      <c r="A99" s="3" t="s">
        <v>75</v>
      </c>
      <c r="B99" s="3">
        <v>18.224364000000001</v>
      </c>
      <c r="C99" s="4">
        <f>B99*9.53/100</f>
        <v>1.7367818892</v>
      </c>
      <c r="D99" s="3">
        <v>1991</v>
      </c>
      <c r="E99" s="3"/>
      <c r="F99" s="3">
        <v>4</v>
      </c>
    </row>
    <row r="100" spans="1:6" x14ac:dyDescent="0.25">
      <c r="A100" s="3" t="s">
        <v>5</v>
      </c>
      <c r="B100" s="3">
        <v>20.525862</v>
      </c>
      <c r="C100" s="4">
        <f>B100*9.53/100</f>
        <v>1.9561146485999998</v>
      </c>
      <c r="D100" s="3">
        <v>1990</v>
      </c>
      <c r="E100" s="3"/>
      <c r="F100" s="3">
        <v>4</v>
      </c>
    </row>
    <row r="101" spans="1:6" x14ac:dyDescent="0.25">
      <c r="A101" s="3" t="s">
        <v>32</v>
      </c>
      <c r="B101" s="3">
        <v>13.312063999999999</v>
      </c>
      <c r="C101" s="4">
        <f>B101*9.53/100</f>
        <v>1.2686396992</v>
      </c>
      <c r="D101" s="3">
        <v>1976</v>
      </c>
      <c r="E101" s="3">
        <v>2021</v>
      </c>
      <c r="F101" s="3">
        <v>6</v>
      </c>
    </row>
    <row r="102" spans="1:6" x14ac:dyDescent="0.25">
      <c r="A102" s="3" t="s">
        <v>31</v>
      </c>
      <c r="B102" s="3">
        <v>25.458815000000001</v>
      </c>
      <c r="C102" s="4">
        <f>B102*9.53/100</f>
        <v>2.4262250695000001</v>
      </c>
      <c r="D102" s="3">
        <v>1977</v>
      </c>
      <c r="E102" s="3"/>
      <c r="F102" s="3">
        <v>4</v>
      </c>
    </row>
    <row r="103" spans="1:6" x14ac:dyDescent="0.25">
      <c r="A103" s="3" t="s">
        <v>69</v>
      </c>
      <c r="B103" s="3">
        <v>31.305294</v>
      </c>
      <c r="C103" s="4">
        <f>B103*9.53/100</f>
        <v>2.9833945181999995</v>
      </c>
      <c r="D103" s="3">
        <v>1964</v>
      </c>
      <c r="E103" s="3"/>
      <c r="F103" s="3">
        <v>4</v>
      </c>
    </row>
    <row r="104" spans="1:6" x14ac:dyDescent="0.25">
      <c r="A104" s="3" t="s">
        <v>70</v>
      </c>
      <c r="B104" s="3">
        <v>23.178089</v>
      </c>
      <c r="C104" s="4">
        <f>B104*9.53/100</f>
        <v>2.2088718816999999</v>
      </c>
      <c r="D104" s="3">
        <v>1978</v>
      </c>
      <c r="E104" s="3"/>
      <c r="F104" s="3">
        <v>5</v>
      </c>
    </row>
    <row r="105" spans="1:6" x14ac:dyDescent="0.25">
      <c r="A105" s="3" t="s">
        <v>71</v>
      </c>
      <c r="B105" s="3">
        <v>12.278077</v>
      </c>
      <c r="C105" s="4">
        <f>B105*9.53/100</f>
        <v>1.1701007380999999</v>
      </c>
      <c r="D105" s="3">
        <v>1967</v>
      </c>
      <c r="E105" s="3">
        <v>2015</v>
      </c>
      <c r="F105" s="3">
        <v>6</v>
      </c>
    </row>
    <row r="106" spans="1:6" x14ac:dyDescent="0.25">
      <c r="A106" s="3" t="s">
        <v>103</v>
      </c>
      <c r="B106" s="3">
        <v>15.039913</v>
      </c>
      <c r="C106" s="4">
        <f>B106*9.53/100</f>
        <v>1.4333037088999998</v>
      </c>
      <c r="D106" s="3">
        <v>1972</v>
      </c>
      <c r="E106" s="3">
        <v>2022</v>
      </c>
      <c r="F106" s="3">
        <v>6</v>
      </c>
    </row>
    <row r="107" spans="1:6" x14ac:dyDescent="0.25">
      <c r="A107" s="3" t="s">
        <v>93</v>
      </c>
      <c r="B107" s="3">
        <v>10.759919999999999</v>
      </c>
      <c r="C107" s="4">
        <f>B107*9.53/100</f>
        <v>1.0254203759999998</v>
      </c>
      <c r="D107" s="3">
        <v>1973</v>
      </c>
      <c r="E107" s="3">
        <v>2018</v>
      </c>
      <c r="F107" s="3">
        <v>6</v>
      </c>
    </row>
    <row r="108" spans="1:6" x14ac:dyDescent="0.25">
      <c r="A108" s="3" t="s">
        <v>94</v>
      </c>
      <c r="B108" s="3">
        <v>10.198413</v>
      </c>
      <c r="C108" s="4">
        <f>B108*9.53/100</f>
        <v>0.97190875890000006</v>
      </c>
      <c r="D108" s="3">
        <v>1974</v>
      </c>
      <c r="E108" s="3">
        <v>2019</v>
      </c>
      <c r="F108" s="3">
        <v>6</v>
      </c>
    </row>
    <row r="109" spans="1:6" x14ac:dyDescent="0.25">
      <c r="A109" s="3" t="s">
        <v>95</v>
      </c>
      <c r="B109" s="3">
        <v>9.7066809999999997</v>
      </c>
      <c r="C109" s="4">
        <f>B109*9.53/100</f>
        <v>0.92504669929999994</v>
      </c>
      <c r="D109" s="3">
        <v>1978</v>
      </c>
      <c r="E109" s="3">
        <v>2019</v>
      </c>
      <c r="F109" s="3">
        <v>6</v>
      </c>
    </row>
    <row r="110" spans="1:6" x14ac:dyDescent="0.25">
      <c r="A110" s="3" t="s">
        <v>52</v>
      </c>
      <c r="B110" s="3">
        <v>15.179468</v>
      </c>
      <c r="C110" s="4">
        <f>B110*9.53/100</f>
        <v>1.4466033003999998</v>
      </c>
      <c r="D110" s="3">
        <v>1976</v>
      </c>
      <c r="E110" s="3">
        <v>2021</v>
      </c>
      <c r="F110" s="3">
        <v>6</v>
      </c>
    </row>
  </sheetData>
  <sortState xmlns:xlrd2="http://schemas.microsoft.com/office/spreadsheetml/2017/richdata2" ref="A2:F110">
    <sortCondition ref="A1:A1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Ieva Bosevičė</cp:lastModifiedBy>
  <dcterms:modified xsi:type="dcterms:W3CDTF">2024-02-06T10:09:51Z</dcterms:modified>
</cp:coreProperties>
</file>