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omercijos skyrius\Ataskaitos\1 m2 kaina 2024\"/>
    </mc:Choice>
  </mc:AlternateContent>
  <xr:revisionPtr revIDLastSave="0" documentId="13_ncr:1_{028E5137-6F14-47C8-BEBC-A1E7BCA6065E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Table" sheetId="1" r:id="rId1"/>
  </sheets>
  <calcPr calcId="191029"/>
</workbook>
</file>

<file path=xl/calcChain.xml><?xml version="1.0" encoding="utf-8"?>
<calcChain xmlns="http://schemas.openxmlformats.org/spreadsheetml/2006/main">
  <c r="C3" i="1" l="1"/>
  <c r="C100" i="1"/>
  <c r="C5" i="1"/>
  <c r="C4" i="1"/>
  <c r="C6" i="1"/>
  <c r="C62" i="1"/>
  <c r="C11" i="1"/>
  <c r="C39" i="1"/>
  <c r="C33" i="1"/>
  <c r="C34" i="1"/>
  <c r="C35" i="1"/>
  <c r="C36" i="1"/>
  <c r="C37" i="1"/>
  <c r="C84" i="1"/>
  <c r="C38" i="1"/>
  <c r="C45" i="1"/>
  <c r="C46" i="1"/>
  <c r="C47" i="1"/>
  <c r="C49" i="1"/>
  <c r="C44" i="1"/>
  <c r="C55" i="1"/>
  <c r="C50" i="1"/>
  <c r="C52" i="1"/>
  <c r="C51" i="1"/>
  <c r="C56" i="1"/>
  <c r="C53" i="1"/>
  <c r="C57" i="1"/>
  <c r="C102" i="1"/>
  <c r="C101" i="1"/>
  <c r="C58" i="1"/>
  <c r="C71" i="1"/>
  <c r="C76" i="1"/>
  <c r="C59" i="1"/>
  <c r="C77" i="1"/>
  <c r="C96" i="1"/>
  <c r="C95" i="1"/>
  <c r="C60" i="1"/>
  <c r="C32" i="1"/>
  <c r="C63" i="1"/>
  <c r="C28" i="1"/>
  <c r="C29" i="1"/>
  <c r="C31" i="1"/>
  <c r="C27" i="1"/>
  <c r="C30" i="1"/>
  <c r="C61" i="1"/>
  <c r="C73" i="1"/>
  <c r="C65" i="1"/>
  <c r="C67" i="1"/>
  <c r="C110" i="1"/>
  <c r="C69" i="1"/>
  <c r="C66" i="1"/>
  <c r="C64" i="1"/>
  <c r="C83" i="1"/>
  <c r="C81" i="1"/>
  <c r="C80" i="1"/>
  <c r="C41" i="1"/>
  <c r="C79" i="1"/>
  <c r="C85" i="1"/>
  <c r="C78" i="1"/>
  <c r="C86" i="1"/>
  <c r="C87" i="1"/>
  <c r="C88" i="1"/>
  <c r="C90" i="1"/>
  <c r="C91" i="1"/>
  <c r="C92" i="1"/>
  <c r="C103" i="1"/>
  <c r="C104" i="1"/>
  <c r="C105" i="1"/>
  <c r="C2" i="1"/>
  <c r="C97" i="1"/>
  <c r="C98" i="1"/>
  <c r="C99" i="1"/>
  <c r="C94" i="1"/>
  <c r="C14" i="1"/>
  <c r="C15" i="1"/>
  <c r="C16" i="1"/>
  <c r="C18" i="1"/>
  <c r="C7" i="1"/>
  <c r="C19" i="1"/>
  <c r="C20" i="1"/>
  <c r="C21" i="1"/>
  <c r="C22" i="1"/>
  <c r="C23" i="1"/>
  <c r="C24" i="1"/>
  <c r="C26" i="1"/>
  <c r="C25" i="1"/>
  <c r="C17" i="1"/>
  <c r="C74" i="1"/>
  <c r="C8" i="1"/>
  <c r="C107" i="1"/>
  <c r="C108" i="1"/>
  <c r="C109" i="1"/>
  <c r="C93" i="1"/>
  <c r="C12" i="1"/>
  <c r="C13" i="1"/>
  <c r="C42" i="1"/>
  <c r="C40" i="1"/>
  <c r="C10" i="1"/>
  <c r="C75" i="1"/>
  <c r="C106" i="1"/>
  <c r="C82" i="1"/>
  <c r="C70" i="1"/>
  <c r="C54" i="1"/>
  <c r="C72" i="1"/>
  <c r="C43" i="1"/>
  <c r="C48" i="1"/>
  <c r="C68" i="1"/>
  <c r="C89" i="1"/>
  <c r="C9" i="1"/>
</calcChain>
</file>

<file path=xl/sharedStrings.xml><?xml version="1.0" encoding="utf-8"?>
<sst xmlns="http://schemas.openxmlformats.org/spreadsheetml/2006/main" count="115" uniqueCount="115">
  <si>
    <t>Grupės pav.</t>
  </si>
  <si>
    <t>Namo pastatymo metai</t>
  </si>
  <si>
    <t>Grupės metodas</t>
  </si>
  <si>
    <t>BIRUTES 2 VILKAVIŠKIS</t>
  </si>
  <si>
    <t>AUŠROS 16 VILKAVIŠKIS</t>
  </si>
  <si>
    <t>VILNIAUS 2 VILKAVIŠKIS</t>
  </si>
  <si>
    <t>AUŠROS 4 VILKAVIŠKIS</t>
  </si>
  <si>
    <t>AUŠROS 2 VILKAVIŠKIS</t>
  </si>
  <si>
    <t>AUŠROS 8 VILKAVISKIS</t>
  </si>
  <si>
    <t>NEPRIKLAUSOMYBĖS 52 VILKAVIŠKIS</t>
  </si>
  <si>
    <t>BIRUTĖS 6 VILKAVIŠKIS</t>
  </si>
  <si>
    <t>GEDIMINO 9 VILKAVIŠKIS</t>
  </si>
  <si>
    <t>GEDIMINO 10 VILKAVIŠKIS</t>
  </si>
  <si>
    <t>GEDIMINO 11 VILKAVIŠKIS</t>
  </si>
  <si>
    <t>GEDIMINO 12 VILKAVIŠKIS</t>
  </si>
  <si>
    <t>GEDIMINO 13 VILKAVIŠKIS</t>
  </si>
  <si>
    <t>GEDIMINO 14 VILKAVIŠKIS</t>
  </si>
  <si>
    <t>S.NĖRIES 42  VILKAVIŠKIS</t>
  </si>
  <si>
    <t>GEDIMINO 15 VILKAVIŠKIS</t>
  </si>
  <si>
    <t>KĘSTUČIO 2 VILKAVIŠKIS</t>
  </si>
  <si>
    <t>KĘSTUČIO 5 VILKAVIŠKIS</t>
  </si>
  <si>
    <t>KĘSTUČIO 7 VILKAVIŠKIS</t>
  </si>
  <si>
    <t>KĘSTUČIO 9 VILKAVIŠKIS</t>
  </si>
  <si>
    <t>KĘSTUČIO 11 VILKAVIŠKIS</t>
  </si>
  <si>
    <t>LAUKO 30A VILKAVIŠKIS</t>
  </si>
  <si>
    <t>LAUKO 26 VILKAVIŠKIS</t>
  </si>
  <si>
    <t>LAUKO 28 VILKAVIŠKIS</t>
  </si>
  <si>
    <t>LAUKO 26A VILKAVIŠKIS</t>
  </si>
  <si>
    <t>LAUKO 32 VILKAVIŠKIS</t>
  </si>
  <si>
    <t>LAUKO 28B VILKAVIŠKIS</t>
  </si>
  <si>
    <t>MAIRONIO 3 VILKAVIŠKIS</t>
  </si>
  <si>
    <t>VILNIAUS 30B VIRBALIS</t>
  </si>
  <si>
    <t>VILNIAUS 30A VIRBALIS</t>
  </si>
  <si>
    <t>MAIRONIO 30 VILKAVIŠKIS</t>
  </si>
  <si>
    <t>NEPRIKLAUSOMYBĖS 80 VILKAVIŠKIS</t>
  </si>
  <si>
    <t>PILVIŠKIŲ 27 I  KORP. VILKAVIŠKIS</t>
  </si>
  <si>
    <t>MAIRONIO 32 VILKAVIŠKIS</t>
  </si>
  <si>
    <t>PILVIŠKIŲ 27 II KORP. VILKAVIŠKIS</t>
  </si>
  <si>
    <t>VASARIO 16-OS 4 PILVIŠKIAI</t>
  </si>
  <si>
    <t>VASARIO 16-OS 12 PILVIŠKIAI</t>
  </si>
  <si>
    <t>MOKYKLOS 3 PILVIŠKIAI</t>
  </si>
  <si>
    <t>DVARO 15</t>
  </si>
  <si>
    <t>NEPRIKLAUSOMYBĖS 60 VILKAVIŠKIS</t>
  </si>
  <si>
    <t>DVARO  23</t>
  </si>
  <si>
    <t>DVARO  25</t>
  </si>
  <si>
    <t>DVARO  9</t>
  </si>
  <si>
    <t>DVARO  21</t>
  </si>
  <si>
    <t>DVARO  27</t>
  </si>
  <si>
    <t>NEPRIKLAUSOMYBĖS 50 VILKAVIŠKIS</t>
  </si>
  <si>
    <t>NEPRIKLAUSOMYBĖS 84 VILKAVIŠKIS</t>
  </si>
  <si>
    <t>NEPRIKLAUSOMYBĖS 64 VILKAVIŠKIS</t>
  </si>
  <si>
    <t>NEPRIKLAUSOMYBĖS 70 VILKAVIŠKIS</t>
  </si>
  <si>
    <t>VIŠTYČIO 7 VIRBALIS</t>
  </si>
  <si>
    <t>NEPRIKLAUSOMYBĖS 74 VILKAVIŠKIS</t>
  </si>
  <si>
    <t>NEPRIKLAUSOMYBES 66 VILKAVIŠKIS</t>
  </si>
  <si>
    <t>NEPRIKLAUSOMYBES 62 VILKAVIŠKIS</t>
  </si>
  <si>
    <t>S.NERIES 33C VILKAVIŠKIS</t>
  </si>
  <si>
    <t>S.NĖRIES 33A VILKAVIŠKIS</t>
  </si>
  <si>
    <t>S.NERIES 31C VILKAVIŠKIS</t>
  </si>
  <si>
    <t>K.NAUMIESČIO 13 KYBARTAI</t>
  </si>
  <si>
    <t>S.NERIES 31B VILKAVIŠKIS</t>
  </si>
  <si>
    <t>S.NĖRIES 44 VILKAVIŠKIS</t>
  </si>
  <si>
    <t>PILVIŠKIŲ 33 VILKAVIŠKIS</t>
  </si>
  <si>
    <t>STATYBININKŲ 2 VILKAVIŠKIS</t>
  </si>
  <si>
    <t>STATYBININKŲ 3 VILKAVIŠKIS</t>
  </si>
  <si>
    <t>STATYBININKŲ 4 VILKAVIŠKIS</t>
  </si>
  <si>
    <t>STATYBININKU 7 VILKAVIŠKIS</t>
  </si>
  <si>
    <t>STATYBININKŲ 8 VILKAVIŠKIS</t>
  </si>
  <si>
    <t>STATYBININKŲ 9 VILKAVIŠKIS</t>
  </si>
  <si>
    <t>VILNIAUS 4 VILKAVIŠKIS</t>
  </si>
  <si>
    <t>VILNIAUS 6 VILKAVIŠKIS</t>
  </si>
  <si>
    <t>VILNIAUS 8 VILKAVIŠKIS</t>
  </si>
  <si>
    <t>AUŠROS 10 VILKAVIŠKIS</t>
  </si>
  <si>
    <t>VIENYBĖS 27 VILKAVIŠKIS</t>
  </si>
  <si>
    <t>VIENYBES 70 VILKAVIŠKIS</t>
  </si>
  <si>
    <t>VIENYBĖS 72 VILKAVIŠKIS</t>
  </si>
  <si>
    <t>TYLOS 1A VILKAVIŠKIS</t>
  </si>
  <si>
    <t>DARVINO 11 KYBARTAI</t>
  </si>
  <si>
    <t>DARVINO 16 KYBARTAI</t>
  </si>
  <si>
    <t>DARVINO 19 KYBARTAI</t>
  </si>
  <si>
    <t>DARVINO 28 KYBARTAI</t>
  </si>
  <si>
    <t>BASANAVIČIAUS A. 2  VILKAVIŠKIS</t>
  </si>
  <si>
    <t>DARVINO 30 KYBARTAI</t>
  </si>
  <si>
    <t>DARVINO 32 KYBARTAI</t>
  </si>
  <si>
    <t>DARVINO 34 KYBARTAI</t>
  </si>
  <si>
    <t>DARVINO 36 KYBARTAI</t>
  </si>
  <si>
    <t>DARVINO 42 KYBARTAI</t>
  </si>
  <si>
    <t>DARVINO 44 KYBARTAI</t>
  </si>
  <si>
    <t>DARVINO 46 1-40  BUTAI KYBARTAI</t>
  </si>
  <si>
    <t>DARVINO 46  41-80  BUTAI KYBARTAI</t>
  </si>
  <si>
    <t>DARVINO 26 KYBARTAI</t>
  </si>
  <si>
    <t>PASIENIO 3 KYBARTAI</t>
  </si>
  <si>
    <t>BASANAVIČIAUS A. 4  VILKAVIŠKIS</t>
  </si>
  <si>
    <t>VIŠTYČIO 36 KYBARTAI</t>
  </si>
  <si>
    <t>VIŠTYČIO 36A KYBARTAI</t>
  </si>
  <si>
    <t>VIŠTYČIO 36B KYBARTAI</t>
  </si>
  <si>
    <t>TARYBŲ 7 KYBARTAI</t>
  </si>
  <si>
    <t>DARIAUS IR GIRENO 2A KYBARTAI</t>
  </si>
  <si>
    <t>DARIAUS IR GIRENO 2B KYBARTAI</t>
  </si>
  <si>
    <t>K.NAUMIESČIO 9A KYBARTAI</t>
  </si>
  <si>
    <t>K.NAUMIESČIO 11 KYBARTAI</t>
  </si>
  <si>
    <t>BIRUTES 4 VILKAVIŠKIS</t>
  </si>
  <si>
    <t>PAVIRŽUPES 2A VIRBALIS</t>
  </si>
  <si>
    <t>VIŠTYČIO 2 VIRBALIS</t>
  </si>
  <si>
    <t>S.NERIES 33B VILKAVIŠKIS</t>
  </si>
  <si>
    <t>NEPRIKLAUSOMYBES 78 VILKAVIŠKIS</t>
  </si>
  <si>
    <t>LAUKO 30 VILKAVIŠKIS</t>
  </si>
  <si>
    <t>NEPRIKLAUSOMYBĖS 82 VILKAVIŠKIS</t>
  </si>
  <si>
    <t>KĘSTUČIO 10 VILKAVIŠKIS</t>
  </si>
  <si>
    <t>KĘSTUČIO 8 VILKAVIŠKIS</t>
  </si>
  <si>
    <t>NEPRIKLAUSOMYBĖS 72 VILKAVIŠKIS</t>
  </si>
  <si>
    <t>STATYBININKŲ 6 VILKAVIŠKIS</t>
  </si>
  <si>
    <t>Namo renovacijos metai</t>
  </si>
  <si>
    <t>kWh/m2</t>
  </si>
  <si>
    <t>Eur.m2 be PVM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</si>
</sst>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0"/>
  <sheetViews>
    <sheetView tabSelected="1" topLeftCell="A31" workbookViewId="0">
      <selection activeCell="H39" sqref="H39"/>
    </sheetView>
  </sheetViews>
  <sheetFormatPr defaultRowHeight="15" x14ac:dyDescent="0.25"/>
  <cols>
    <col min="1" max="1" width="32.140625" customWidth="1"/>
    <col min="2" max="2" width="11.28515625" customWidth="1"/>
    <col min="3" max="4" width="10" customWidth="1"/>
    <col min="5" max="5" width="11.42578125" customWidth="1"/>
  </cols>
  <sheetData>
    <row r="1" spans="1:6" ht="45" x14ac:dyDescent="0.25">
      <c r="A1" s="1" t="s">
        <v>0</v>
      </c>
      <c r="B1" s="1" t="s">
        <v>113</v>
      </c>
      <c r="C1" s="1" t="s">
        <v>114</v>
      </c>
      <c r="D1" s="2" t="s">
        <v>1</v>
      </c>
      <c r="E1" s="2" t="s">
        <v>112</v>
      </c>
      <c r="F1" s="1" t="s">
        <v>2</v>
      </c>
    </row>
    <row r="2" spans="1:6" x14ac:dyDescent="0.25">
      <c r="A2" s="3" t="s">
        <v>72</v>
      </c>
      <c r="B2" s="3">
        <v>10.524457</v>
      </c>
      <c r="C2" s="4">
        <f>B2*9.03/100</f>
        <v>0.95035846709999983</v>
      </c>
      <c r="D2" s="3">
        <v>1990</v>
      </c>
      <c r="E2" s="3"/>
      <c r="F2" s="3">
        <v>4</v>
      </c>
    </row>
    <row r="3" spans="1:6" x14ac:dyDescent="0.25">
      <c r="A3" s="3" t="s">
        <v>4</v>
      </c>
      <c r="B3" s="3">
        <v>15.070523</v>
      </c>
      <c r="C3" s="4">
        <f>B3*9.03/100</f>
        <v>1.3608682268999999</v>
      </c>
      <c r="D3" s="3">
        <v>1989</v>
      </c>
      <c r="E3" s="3"/>
      <c r="F3" s="3">
        <v>4</v>
      </c>
    </row>
    <row r="4" spans="1:6" x14ac:dyDescent="0.25">
      <c r="A4" s="3" t="s">
        <v>7</v>
      </c>
      <c r="B4" s="3">
        <v>10.611808</v>
      </c>
      <c r="C4" s="4">
        <f>B4*9.03/100</f>
        <v>0.95824626239999988</v>
      </c>
      <c r="D4" s="3">
        <v>1993</v>
      </c>
      <c r="E4" s="3"/>
      <c r="F4" s="3">
        <v>4</v>
      </c>
    </row>
    <row r="5" spans="1:6" x14ac:dyDescent="0.25">
      <c r="A5" s="3" t="s">
        <v>6</v>
      </c>
      <c r="B5" s="3">
        <v>11.729952000000001</v>
      </c>
      <c r="C5" s="4">
        <f>B5*9.03/100</f>
        <v>1.0592146655999999</v>
      </c>
      <c r="D5" s="3">
        <v>1990</v>
      </c>
      <c r="E5" s="3"/>
      <c r="F5" s="3">
        <v>4</v>
      </c>
    </row>
    <row r="6" spans="1:6" x14ac:dyDescent="0.25">
      <c r="A6" s="3" t="s">
        <v>8</v>
      </c>
      <c r="B6" s="3">
        <v>9.4762120000000003</v>
      </c>
      <c r="C6" s="4">
        <f>B6*9.03/100</f>
        <v>0.85570194360000007</v>
      </c>
      <c r="D6" s="3">
        <v>1990</v>
      </c>
      <c r="E6" s="3"/>
      <c r="F6" s="3">
        <v>5</v>
      </c>
    </row>
    <row r="7" spans="1:6" x14ac:dyDescent="0.25">
      <c r="A7" s="3" t="s">
        <v>81</v>
      </c>
      <c r="B7" s="3">
        <v>7.3778889999999997</v>
      </c>
      <c r="C7" s="4">
        <f>B7*9.03/100</f>
        <v>0.66622337669999998</v>
      </c>
      <c r="D7" s="3">
        <v>1963</v>
      </c>
      <c r="E7" s="3">
        <v>2017</v>
      </c>
      <c r="F7" s="3">
        <v>6</v>
      </c>
    </row>
    <row r="8" spans="1:6" x14ac:dyDescent="0.25">
      <c r="A8" s="3" t="s">
        <v>92</v>
      </c>
      <c r="B8" s="3">
        <v>7.5278980000000004</v>
      </c>
      <c r="C8" s="4">
        <f>B8*9.03/100</f>
        <v>0.67976918940000008</v>
      </c>
      <c r="D8" s="3">
        <v>1960</v>
      </c>
      <c r="E8" s="3">
        <v>2017</v>
      </c>
      <c r="F8" s="3">
        <v>19</v>
      </c>
    </row>
    <row r="9" spans="1:6" x14ac:dyDescent="0.25">
      <c r="A9" s="3" t="s">
        <v>3</v>
      </c>
      <c r="B9" s="3">
        <v>11.834326000000001</v>
      </c>
      <c r="C9" s="4">
        <f>B9*9.03/100</f>
        <v>1.0686396378</v>
      </c>
      <c r="D9" s="3">
        <v>1971</v>
      </c>
      <c r="E9" s="3"/>
      <c r="F9" s="3">
        <v>4</v>
      </c>
    </row>
    <row r="10" spans="1:6" x14ac:dyDescent="0.25">
      <c r="A10" s="3" t="s">
        <v>101</v>
      </c>
      <c r="B10" s="3">
        <v>12.786078</v>
      </c>
      <c r="C10" s="4">
        <f>B10*9.03/100</f>
        <v>1.1545828433999998</v>
      </c>
      <c r="D10" s="3">
        <v>1970</v>
      </c>
      <c r="E10" s="3"/>
      <c r="F10" s="3">
        <v>4</v>
      </c>
    </row>
    <row r="11" spans="1:6" x14ac:dyDescent="0.25">
      <c r="A11" s="3" t="s">
        <v>10</v>
      </c>
      <c r="B11" s="3">
        <v>10.382273</v>
      </c>
      <c r="C11" s="4">
        <f>B11*9.03/100</f>
        <v>0.93751925189999996</v>
      </c>
      <c r="D11" s="3">
        <v>1969</v>
      </c>
      <c r="E11" s="3"/>
      <c r="F11" s="3">
        <v>4</v>
      </c>
    </row>
    <row r="12" spans="1:6" x14ac:dyDescent="0.25">
      <c r="A12" s="3" t="s">
        <v>97</v>
      </c>
      <c r="B12" s="3">
        <v>8.0909700000000004</v>
      </c>
      <c r="C12" s="4">
        <f>B12*9.03/100</f>
        <v>0.73061459099999992</v>
      </c>
      <c r="D12" s="3">
        <v>1968</v>
      </c>
      <c r="E12" s="3">
        <v>2015</v>
      </c>
      <c r="F12" s="3">
        <v>6</v>
      </c>
    </row>
    <row r="13" spans="1:6" x14ac:dyDescent="0.25">
      <c r="A13" s="3" t="s">
        <v>98</v>
      </c>
      <c r="B13" s="3">
        <v>6.3254409999999996</v>
      </c>
      <c r="C13" s="4">
        <f>B13*9.03/100</f>
        <v>0.57118732229999991</v>
      </c>
      <c r="D13" s="3">
        <v>1973</v>
      </c>
      <c r="E13" s="3">
        <v>2015</v>
      </c>
      <c r="F13" s="3">
        <v>6</v>
      </c>
    </row>
    <row r="14" spans="1:6" x14ac:dyDescent="0.25">
      <c r="A14" s="3" t="s">
        <v>77</v>
      </c>
      <c r="B14" s="3">
        <v>5.489865</v>
      </c>
      <c r="C14" s="4">
        <f>B14*9.03/100</f>
        <v>0.49573480949999998</v>
      </c>
      <c r="D14" s="3">
        <v>1985</v>
      </c>
      <c r="E14" s="3">
        <v>2018</v>
      </c>
      <c r="F14" s="3">
        <v>6</v>
      </c>
    </row>
    <row r="15" spans="1:6" x14ac:dyDescent="0.25">
      <c r="A15" s="3" t="s">
        <v>78</v>
      </c>
      <c r="B15" s="3">
        <v>5.4828939999999999</v>
      </c>
      <c r="C15" s="4">
        <f>B15*9.03/100</f>
        <v>0.49510532819999997</v>
      </c>
      <c r="D15" s="3">
        <v>1992</v>
      </c>
      <c r="E15" s="3">
        <v>2019</v>
      </c>
      <c r="F15" s="3">
        <v>6</v>
      </c>
    </row>
    <row r="16" spans="1:6" x14ac:dyDescent="0.25">
      <c r="A16" s="3" t="s">
        <v>79</v>
      </c>
      <c r="B16" s="3">
        <v>17.685638000000001</v>
      </c>
      <c r="C16" s="4">
        <f>B16*9.03/100</f>
        <v>1.5970131113999999</v>
      </c>
      <c r="D16" s="3">
        <v>1962</v>
      </c>
      <c r="E16" s="3"/>
      <c r="F16" s="3">
        <v>4</v>
      </c>
    </row>
    <row r="17" spans="1:6" x14ac:dyDescent="0.25">
      <c r="A17" s="3" t="s">
        <v>90</v>
      </c>
      <c r="B17" s="3">
        <v>6.1200190000000001</v>
      </c>
      <c r="C17" s="4">
        <f>B17*9.03/100</f>
        <v>0.55263771569999998</v>
      </c>
      <c r="D17" s="3">
        <v>1987</v>
      </c>
      <c r="E17" s="3">
        <v>2015</v>
      </c>
      <c r="F17" s="3">
        <v>6</v>
      </c>
    </row>
    <row r="18" spans="1:6" x14ac:dyDescent="0.25">
      <c r="A18" s="3" t="s">
        <v>80</v>
      </c>
      <c r="B18" s="3">
        <v>7.6894330000000002</v>
      </c>
      <c r="C18" s="4">
        <f>B18*9.03/100</f>
        <v>0.69435579989999996</v>
      </c>
      <c r="D18" s="3">
        <v>1980</v>
      </c>
      <c r="E18" s="3">
        <v>2019</v>
      </c>
      <c r="F18" s="3">
        <v>6</v>
      </c>
    </row>
    <row r="19" spans="1:6" x14ac:dyDescent="0.25">
      <c r="A19" s="3" t="s">
        <v>82</v>
      </c>
      <c r="B19" s="3">
        <v>15.493767999999999</v>
      </c>
      <c r="C19" s="4">
        <f>B19*9.03/100</f>
        <v>1.3990872503999998</v>
      </c>
      <c r="D19" s="3">
        <v>1978</v>
      </c>
      <c r="E19" s="3"/>
      <c r="F19" s="3">
        <v>4</v>
      </c>
    </row>
    <row r="20" spans="1:6" x14ac:dyDescent="0.25">
      <c r="A20" s="3" t="s">
        <v>83</v>
      </c>
      <c r="B20" s="3">
        <v>6.0441789999999997</v>
      </c>
      <c r="C20" s="4">
        <f>B20*9.03/100</f>
        <v>0.54578936369999997</v>
      </c>
      <c r="D20" s="3">
        <v>1975</v>
      </c>
      <c r="E20" s="3">
        <v>2017</v>
      </c>
      <c r="F20" s="3">
        <v>6</v>
      </c>
    </row>
    <row r="21" spans="1:6" x14ac:dyDescent="0.25">
      <c r="A21" s="3" t="s">
        <v>84</v>
      </c>
      <c r="B21" s="3">
        <v>5.7670779999999997</v>
      </c>
      <c r="C21" s="4">
        <f>B21*9.03/100</f>
        <v>0.52076714339999997</v>
      </c>
      <c r="D21" s="3">
        <v>1986</v>
      </c>
      <c r="E21" s="3">
        <v>2022</v>
      </c>
      <c r="F21" s="3">
        <v>6</v>
      </c>
    </row>
    <row r="22" spans="1:6" x14ac:dyDescent="0.25">
      <c r="A22" s="3" t="s">
        <v>85</v>
      </c>
      <c r="B22" s="3">
        <v>4.2339190000000002</v>
      </c>
      <c r="C22" s="4">
        <f>B22*9.03/100</f>
        <v>0.3823228857</v>
      </c>
      <c r="D22" s="3">
        <v>1990</v>
      </c>
      <c r="E22" s="3">
        <v>2022</v>
      </c>
      <c r="F22" s="3">
        <v>6</v>
      </c>
    </row>
    <row r="23" spans="1:6" x14ac:dyDescent="0.25">
      <c r="A23" s="3" t="s">
        <v>86</v>
      </c>
      <c r="B23" s="3">
        <v>6.0745990000000001</v>
      </c>
      <c r="C23" s="4">
        <f>B23*9.03/100</f>
        <v>0.5485362896999999</v>
      </c>
      <c r="D23" s="3">
        <v>1984</v>
      </c>
      <c r="E23" s="3">
        <v>2016</v>
      </c>
      <c r="F23" s="3">
        <v>6</v>
      </c>
    </row>
    <row r="24" spans="1:6" x14ac:dyDescent="0.25">
      <c r="A24" s="3" t="s">
        <v>87</v>
      </c>
      <c r="B24" s="3">
        <v>5.6778279999999999</v>
      </c>
      <c r="C24" s="4">
        <f>B24*9.03/100</f>
        <v>0.51270786839999993</v>
      </c>
      <c r="D24" s="3">
        <v>1972</v>
      </c>
      <c r="E24" s="3">
        <v>2015</v>
      </c>
      <c r="F24" s="3">
        <v>6</v>
      </c>
    </row>
    <row r="25" spans="1:6" x14ac:dyDescent="0.25">
      <c r="A25" s="3" t="s">
        <v>89</v>
      </c>
      <c r="B25" s="3">
        <v>5.3430960000000001</v>
      </c>
      <c r="C25" s="4">
        <f>B25*9.03/100</f>
        <v>0.48248156879999998</v>
      </c>
      <c r="D25" s="3">
        <v>1984</v>
      </c>
      <c r="E25" s="3">
        <v>2016</v>
      </c>
      <c r="F25" s="3">
        <v>6</v>
      </c>
    </row>
    <row r="26" spans="1:6" x14ac:dyDescent="0.25">
      <c r="A26" s="3" t="s">
        <v>88</v>
      </c>
      <c r="B26" s="3">
        <v>5.4966559999999998</v>
      </c>
      <c r="C26" s="4">
        <f>B26*9.03/100</f>
        <v>0.49634803679999995</v>
      </c>
      <c r="D26" s="3">
        <v>1984</v>
      </c>
      <c r="E26" s="3">
        <v>2016</v>
      </c>
      <c r="F26" s="3">
        <v>6</v>
      </c>
    </row>
    <row r="27" spans="1:6" x14ac:dyDescent="0.25">
      <c r="A27" s="3" t="s">
        <v>46</v>
      </c>
      <c r="B27" s="3">
        <v>15.267391999999999</v>
      </c>
      <c r="C27" s="4">
        <f>B27*9.03/100</f>
        <v>1.3786454976</v>
      </c>
      <c r="D27" s="3">
        <v>1989</v>
      </c>
      <c r="E27" s="3"/>
      <c r="F27" s="3">
        <v>5</v>
      </c>
    </row>
    <row r="28" spans="1:6" x14ac:dyDescent="0.25">
      <c r="A28" s="3" t="s">
        <v>43</v>
      </c>
      <c r="B28" s="3">
        <v>12.389967</v>
      </c>
      <c r="C28" s="4">
        <f>B28*9.03/100</f>
        <v>1.1188140201000001</v>
      </c>
      <c r="D28" s="3">
        <v>1984</v>
      </c>
      <c r="E28" s="3"/>
      <c r="F28" s="3">
        <v>5</v>
      </c>
    </row>
    <row r="29" spans="1:6" x14ac:dyDescent="0.25">
      <c r="A29" s="3" t="s">
        <v>44</v>
      </c>
      <c r="B29" s="3">
        <v>10.974757</v>
      </c>
      <c r="C29" s="4">
        <f>B29*9.03/100</f>
        <v>0.99102055710000003</v>
      </c>
      <c r="D29" s="3">
        <v>1985</v>
      </c>
      <c r="E29" s="3"/>
      <c r="F29" s="3">
        <v>5</v>
      </c>
    </row>
    <row r="30" spans="1:6" x14ac:dyDescent="0.25">
      <c r="A30" s="3" t="s">
        <v>47</v>
      </c>
      <c r="B30" s="3">
        <v>13.999599</v>
      </c>
      <c r="C30" s="4">
        <f>B30*9.03/100</f>
        <v>1.2641637897</v>
      </c>
      <c r="D30" s="3">
        <v>1989</v>
      </c>
      <c r="E30" s="3"/>
      <c r="F30" s="3">
        <v>5</v>
      </c>
    </row>
    <row r="31" spans="1:6" x14ac:dyDescent="0.25">
      <c r="A31" s="3" t="s">
        <v>45</v>
      </c>
      <c r="B31" s="3">
        <v>15.020638999999999</v>
      </c>
      <c r="C31" s="4">
        <f>B31*9.03/100</f>
        <v>1.3563637016999999</v>
      </c>
      <c r="D31" s="3">
        <v>1968</v>
      </c>
      <c r="E31" s="3"/>
      <c r="F31" s="3">
        <v>5</v>
      </c>
    </row>
    <row r="32" spans="1:6" x14ac:dyDescent="0.25">
      <c r="A32" s="3" t="s">
        <v>41</v>
      </c>
      <c r="B32" s="3">
        <v>12.857131000000001</v>
      </c>
      <c r="C32" s="4">
        <f>B32*9.03/100</f>
        <v>1.1609989293</v>
      </c>
      <c r="D32" s="3">
        <v>1983</v>
      </c>
      <c r="E32" s="3"/>
      <c r="F32" s="3">
        <v>5</v>
      </c>
    </row>
    <row r="33" spans="1:6" x14ac:dyDescent="0.25">
      <c r="A33" s="3" t="s">
        <v>12</v>
      </c>
      <c r="B33" s="3">
        <v>8.7051189999999998</v>
      </c>
      <c r="C33" s="4">
        <f>B33*9.03/100</f>
        <v>0.78607224570000001</v>
      </c>
      <c r="D33" s="3">
        <v>1957</v>
      </c>
      <c r="E33" s="3"/>
      <c r="F33" s="3">
        <v>5</v>
      </c>
    </row>
    <row r="34" spans="1:6" x14ac:dyDescent="0.25">
      <c r="A34" s="3" t="s">
        <v>13</v>
      </c>
      <c r="B34" s="3">
        <v>14.348951</v>
      </c>
      <c r="C34" s="4">
        <f>B34*9.03/100</f>
        <v>1.2957102752999998</v>
      </c>
      <c r="D34" s="3">
        <v>1961</v>
      </c>
      <c r="E34" s="3"/>
      <c r="F34" s="3">
        <v>4</v>
      </c>
    </row>
    <row r="35" spans="1:6" x14ac:dyDescent="0.25">
      <c r="A35" s="3" t="s">
        <v>14</v>
      </c>
      <c r="B35" s="3">
        <v>14.425891999999999</v>
      </c>
      <c r="C35" s="4">
        <f>B35*9.03/100</f>
        <v>1.3026580475999998</v>
      </c>
      <c r="D35" s="3">
        <v>1960</v>
      </c>
      <c r="E35" s="3"/>
      <c r="F35" s="3">
        <v>5</v>
      </c>
    </row>
    <row r="36" spans="1:6" x14ac:dyDescent="0.25">
      <c r="A36" s="3" t="s">
        <v>15</v>
      </c>
      <c r="B36" s="3">
        <v>8.0867570000000004</v>
      </c>
      <c r="C36" s="4">
        <f>B36*9.03/100</f>
        <v>0.73023415709999995</v>
      </c>
      <c r="D36" s="3">
        <v>1968</v>
      </c>
      <c r="E36" s="3">
        <v>2016</v>
      </c>
      <c r="F36" s="3">
        <v>6</v>
      </c>
    </row>
    <row r="37" spans="1:6" x14ac:dyDescent="0.25">
      <c r="A37" s="3" t="s">
        <v>16</v>
      </c>
      <c r="B37" s="3">
        <v>11.018965</v>
      </c>
      <c r="C37" s="4">
        <f>B37*9.03/100</f>
        <v>0.9950125394999999</v>
      </c>
      <c r="D37" s="3">
        <v>1965</v>
      </c>
      <c r="E37" s="3"/>
      <c r="F37" s="3">
        <v>4</v>
      </c>
    </row>
    <row r="38" spans="1:6" x14ac:dyDescent="0.25">
      <c r="A38" s="3" t="s">
        <v>18</v>
      </c>
      <c r="B38" s="3">
        <v>6.627046</v>
      </c>
      <c r="C38" s="4">
        <f>B38*9.03/100</f>
        <v>0.59842225379999991</v>
      </c>
      <c r="D38" s="3">
        <v>1967</v>
      </c>
      <c r="E38" s="3">
        <v>2018</v>
      </c>
      <c r="F38" s="3">
        <v>6</v>
      </c>
    </row>
    <row r="39" spans="1:6" x14ac:dyDescent="0.25">
      <c r="A39" s="3" t="s">
        <v>11</v>
      </c>
      <c r="B39" s="3">
        <v>6.3735059999999999</v>
      </c>
      <c r="C39" s="4">
        <f>B39*9.03/100</f>
        <v>0.5755275917999999</v>
      </c>
      <c r="D39" s="3">
        <v>1961</v>
      </c>
      <c r="E39" s="3">
        <v>2018</v>
      </c>
      <c r="F39" s="3">
        <v>6</v>
      </c>
    </row>
    <row r="40" spans="1:6" x14ac:dyDescent="0.25">
      <c r="A40" s="3" t="s">
        <v>100</v>
      </c>
      <c r="B40" s="3">
        <v>6.719735</v>
      </c>
      <c r="C40" s="4">
        <f>B40*9.03/100</f>
        <v>0.60679207049999995</v>
      </c>
      <c r="D40" s="3">
        <v>1987</v>
      </c>
      <c r="E40" s="3">
        <v>2022</v>
      </c>
      <c r="F40" s="3">
        <v>6</v>
      </c>
    </row>
    <row r="41" spans="1:6" x14ac:dyDescent="0.25">
      <c r="A41" s="3" t="s">
        <v>59</v>
      </c>
      <c r="B41" s="3">
        <v>7.0640590000000003</v>
      </c>
      <c r="C41" s="4">
        <f>B41*9.03/100</f>
        <v>0.63788452770000004</v>
      </c>
      <c r="D41" s="3">
        <v>1988</v>
      </c>
      <c r="E41" s="3">
        <v>2022</v>
      </c>
      <c r="F41" s="3">
        <v>6</v>
      </c>
    </row>
    <row r="42" spans="1:6" x14ac:dyDescent="0.25">
      <c r="A42" s="3" t="s">
        <v>99</v>
      </c>
      <c r="B42" s="3">
        <v>6.8835139999999999</v>
      </c>
      <c r="C42" s="4">
        <f>B42*9.03/100</f>
        <v>0.62158131419999996</v>
      </c>
      <c r="D42" s="3">
        <v>1983</v>
      </c>
      <c r="E42" s="3">
        <v>2018</v>
      </c>
      <c r="F42" s="3">
        <v>6</v>
      </c>
    </row>
    <row r="43" spans="1:6" x14ac:dyDescent="0.25">
      <c r="A43" s="3" t="s">
        <v>108</v>
      </c>
      <c r="B43" s="3">
        <v>7.0105389999999996</v>
      </c>
      <c r="C43" s="4">
        <f>B43*9.03/100</f>
        <v>0.63305167169999987</v>
      </c>
      <c r="D43" s="3">
        <v>1969</v>
      </c>
      <c r="E43" s="3">
        <v>2015</v>
      </c>
      <c r="F43" s="3">
        <v>6</v>
      </c>
    </row>
    <row r="44" spans="1:6" x14ac:dyDescent="0.25">
      <c r="A44" s="3" t="s">
        <v>23</v>
      </c>
      <c r="B44" s="3">
        <v>6.7706150000000003</v>
      </c>
      <c r="C44" s="4">
        <f>B44*9.03/100</f>
        <v>0.61138653450000002</v>
      </c>
      <c r="D44" s="3">
        <v>1963</v>
      </c>
      <c r="E44" s="3">
        <v>2016</v>
      </c>
      <c r="F44" s="3">
        <v>19</v>
      </c>
    </row>
    <row r="45" spans="1:6" x14ac:dyDescent="0.25">
      <c r="A45" s="3" t="s">
        <v>19</v>
      </c>
      <c r="B45" s="3">
        <v>11.057447</v>
      </c>
      <c r="C45" s="4">
        <f>B45*9.03/100</f>
        <v>0.99848746409999989</v>
      </c>
      <c r="D45" s="3">
        <v>1986</v>
      </c>
      <c r="E45" s="3"/>
      <c r="F45" s="3">
        <v>4</v>
      </c>
    </row>
    <row r="46" spans="1:6" x14ac:dyDescent="0.25">
      <c r="A46" s="3" t="s">
        <v>20</v>
      </c>
      <c r="B46" s="3">
        <v>11.674626999999999</v>
      </c>
      <c r="C46" s="4">
        <f>B46*9.03/100</f>
        <v>1.0542188180999998</v>
      </c>
      <c r="D46" s="3">
        <v>1958</v>
      </c>
      <c r="E46" s="3"/>
      <c r="F46" s="3">
        <v>5</v>
      </c>
    </row>
    <row r="47" spans="1:6" x14ac:dyDescent="0.25">
      <c r="A47" s="3" t="s">
        <v>21</v>
      </c>
      <c r="B47" s="3">
        <v>16.199798999999999</v>
      </c>
      <c r="C47" s="4">
        <f>B47*9.03/100</f>
        <v>1.4628418496999998</v>
      </c>
      <c r="D47" s="3">
        <v>1955</v>
      </c>
      <c r="E47" s="3"/>
      <c r="F47" s="3">
        <v>5</v>
      </c>
    </row>
    <row r="48" spans="1:6" x14ac:dyDescent="0.25">
      <c r="A48" s="3" t="s">
        <v>109</v>
      </c>
      <c r="B48" s="3">
        <v>9.2797289999999997</v>
      </c>
      <c r="C48" s="4">
        <f>B48*9.03/100</f>
        <v>0.8379595286999999</v>
      </c>
      <c r="D48" s="3">
        <v>1968</v>
      </c>
      <c r="E48" s="3"/>
      <c r="F48" s="3">
        <v>4</v>
      </c>
    </row>
    <row r="49" spans="1:6" x14ac:dyDescent="0.25">
      <c r="A49" s="3" t="s">
        <v>22</v>
      </c>
      <c r="B49" s="3">
        <v>7.0482379999999996</v>
      </c>
      <c r="C49" s="4">
        <f>B49*9.03/100</f>
        <v>0.63645589139999992</v>
      </c>
      <c r="D49" s="3">
        <v>1961</v>
      </c>
      <c r="E49" s="3">
        <v>2016</v>
      </c>
      <c r="F49" s="3">
        <v>6</v>
      </c>
    </row>
    <row r="50" spans="1:6" x14ac:dyDescent="0.25">
      <c r="A50" s="3" t="s">
        <v>25</v>
      </c>
      <c r="B50" s="3">
        <v>9.5722100000000001</v>
      </c>
      <c r="C50" s="4">
        <f>B50*9.03/100</f>
        <v>0.86437056299999993</v>
      </c>
      <c r="D50" s="3">
        <v>1978</v>
      </c>
      <c r="E50" s="3"/>
      <c r="F50" s="3">
        <v>4</v>
      </c>
    </row>
    <row r="51" spans="1:6" x14ac:dyDescent="0.25">
      <c r="A51" s="3" t="s">
        <v>27</v>
      </c>
      <c r="B51" s="3">
        <v>6.6253469999999997</v>
      </c>
      <c r="C51" s="4">
        <f>B51*9.03/100</f>
        <v>0.59826883409999998</v>
      </c>
      <c r="D51" s="3">
        <v>1977</v>
      </c>
      <c r="E51" s="3">
        <v>2016</v>
      </c>
      <c r="F51" s="3">
        <v>6</v>
      </c>
    </row>
    <row r="52" spans="1:6" x14ac:dyDescent="0.25">
      <c r="A52" s="3" t="s">
        <v>26</v>
      </c>
      <c r="B52" s="3">
        <v>5.9094819999999997</v>
      </c>
      <c r="C52" s="4">
        <f>B52*9.03/100</f>
        <v>0.53362622459999987</v>
      </c>
      <c r="D52" s="3">
        <v>1979</v>
      </c>
      <c r="E52" s="3">
        <v>2019</v>
      </c>
      <c r="F52" s="3">
        <v>6</v>
      </c>
    </row>
    <row r="53" spans="1:6" x14ac:dyDescent="0.25">
      <c r="A53" s="3" t="s">
        <v>29</v>
      </c>
      <c r="B53" s="3">
        <v>10.212242</v>
      </c>
      <c r="C53" s="4">
        <f>B53*9.03/100</f>
        <v>0.92216545259999994</v>
      </c>
      <c r="D53" s="3">
        <v>1974</v>
      </c>
      <c r="E53" s="3"/>
      <c r="F53" s="3">
        <v>4</v>
      </c>
    </row>
    <row r="54" spans="1:6" x14ac:dyDescent="0.25">
      <c r="A54" s="3" t="s">
        <v>106</v>
      </c>
      <c r="B54" s="3">
        <v>7.5467170000000001</v>
      </c>
      <c r="C54" s="4">
        <f>B54*9.03/100</f>
        <v>0.68146854509999999</v>
      </c>
      <c r="D54" s="3">
        <v>1980</v>
      </c>
      <c r="E54" s="3"/>
      <c r="F54" s="3">
        <v>4</v>
      </c>
    </row>
    <row r="55" spans="1:6" x14ac:dyDescent="0.25">
      <c r="A55" s="3" t="s">
        <v>24</v>
      </c>
      <c r="B55" s="3">
        <v>5.4607479999999997</v>
      </c>
      <c r="C55" s="4">
        <f>B55*9.03/100</f>
        <v>0.49310554439999998</v>
      </c>
      <c r="D55" s="3">
        <v>1975</v>
      </c>
      <c r="E55" s="3"/>
      <c r="F55" s="3">
        <v>4</v>
      </c>
    </row>
    <row r="56" spans="1:6" x14ac:dyDescent="0.25">
      <c r="A56" s="3" t="s">
        <v>28</v>
      </c>
      <c r="B56" s="3">
        <v>13.433130999999999</v>
      </c>
      <c r="C56" s="4">
        <f>B56*9.03/100</f>
        <v>1.2130117293</v>
      </c>
      <c r="D56" s="3">
        <v>1978</v>
      </c>
      <c r="E56" s="3"/>
      <c r="F56" s="3">
        <v>4</v>
      </c>
    </row>
    <row r="57" spans="1:6" x14ac:dyDescent="0.25">
      <c r="A57" s="3" t="s">
        <v>30</v>
      </c>
      <c r="B57" s="3">
        <v>17.137263999999998</v>
      </c>
      <c r="C57" s="4">
        <f>B57*9.03/100</f>
        <v>1.5474949391999997</v>
      </c>
      <c r="D57" s="3">
        <v>1973</v>
      </c>
      <c r="E57" s="3"/>
      <c r="F57" s="3">
        <v>4</v>
      </c>
    </row>
    <row r="58" spans="1:6" x14ac:dyDescent="0.25">
      <c r="A58" s="3" t="s">
        <v>33</v>
      </c>
      <c r="B58" s="3">
        <v>5.3245570000000004</v>
      </c>
      <c r="C58" s="4">
        <f>B58*9.03/100</f>
        <v>0.48080749709999998</v>
      </c>
      <c r="D58" s="3">
        <v>1987</v>
      </c>
      <c r="E58" s="3">
        <v>2016</v>
      </c>
      <c r="F58" s="3">
        <v>6</v>
      </c>
    </row>
    <row r="59" spans="1:6" x14ac:dyDescent="0.25">
      <c r="A59" s="3" t="s">
        <v>36</v>
      </c>
      <c r="B59" s="3">
        <v>6.5107439999999999</v>
      </c>
      <c r="C59" s="4">
        <f>B59*9.03/100</f>
        <v>0.58792018319999995</v>
      </c>
      <c r="D59" s="3">
        <v>1985</v>
      </c>
      <c r="E59" s="3">
        <v>2016</v>
      </c>
      <c r="F59" s="3">
        <v>6</v>
      </c>
    </row>
    <row r="60" spans="1:6" x14ac:dyDescent="0.25">
      <c r="A60" s="3" t="s">
        <v>40</v>
      </c>
      <c r="B60" s="3">
        <v>12.111217999999999</v>
      </c>
      <c r="C60" s="4">
        <f>B60*9.03/100</f>
        <v>1.0936429853999998</v>
      </c>
      <c r="D60" s="3">
        <v>1976</v>
      </c>
      <c r="E60" s="3">
        <v>2018</v>
      </c>
      <c r="F60" s="3">
        <v>6</v>
      </c>
    </row>
    <row r="61" spans="1:6" x14ac:dyDescent="0.25">
      <c r="A61" s="3" t="s">
        <v>48</v>
      </c>
      <c r="B61" s="3">
        <v>6.9480649999999997</v>
      </c>
      <c r="C61" s="4">
        <f>B61*9.03/100</f>
        <v>0.6274102694999999</v>
      </c>
      <c r="D61" s="3">
        <v>1985</v>
      </c>
      <c r="E61" s="3">
        <v>2017</v>
      </c>
      <c r="F61" s="3">
        <v>6</v>
      </c>
    </row>
    <row r="62" spans="1:6" x14ac:dyDescent="0.25">
      <c r="A62" s="3" t="s">
        <v>9</v>
      </c>
      <c r="B62" s="3">
        <v>5.1302190000000003</v>
      </c>
      <c r="C62" s="4">
        <f>B62*9.03/100</f>
        <v>0.46325877570000001</v>
      </c>
      <c r="D62" s="3">
        <v>1985</v>
      </c>
      <c r="E62" s="3">
        <v>2021</v>
      </c>
      <c r="F62" s="3">
        <v>6</v>
      </c>
    </row>
    <row r="63" spans="1:6" x14ac:dyDescent="0.25">
      <c r="A63" s="3" t="s">
        <v>42</v>
      </c>
      <c r="B63" s="3">
        <v>14.460932</v>
      </c>
      <c r="C63" s="4">
        <f>B63*9.03/100</f>
        <v>1.3058221595999999</v>
      </c>
      <c r="D63" s="3">
        <v>1981</v>
      </c>
      <c r="E63" s="3"/>
      <c r="F63" s="3">
        <v>4</v>
      </c>
    </row>
    <row r="64" spans="1:6" x14ac:dyDescent="0.25">
      <c r="A64" s="3" t="s">
        <v>55</v>
      </c>
      <c r="B64" s="3">
        <v>5.6486090000000004</v>
      </c>
      <c r="C64" s="4">
        <f>B64*9.03/100</f>
        <v>0.51006939270000007</v>
      </c>
      <c r="D64" s="3">
        <v>1974</v>
      </c>
      <c r="E64" s="3">
        <v>2016</v>
      </c>
      <c r="F64" s="3">
        <v>6</v>
      </c>
    </row>
    <row r="65" spans="1:6" x14ac:dyDescent="0.25">
      <c r="A65" s="3" t="s">
        <v>50</v>
      </c>
      <c r="B65" s="3">
        <v>6.4669629999999998</v>
      </c>
      <c r="C65" s="4">
        <f>B65*9.03/100</f>
        <v>0.58396675889999994</v>
      </c>
      <c r="D65" s="3">
        <v>1973</v>
      </c>
      <c r="E65" s="3">
        <v>2017</v>
      </c>
      <c r="F65" s="3">
        <v>6</v>
      </c>
    </row>
    <row r="66" spans="1:6" x14ac:dyDescent="0.25">
      <c r="A66" s="3" t="s">
        <v>54</v>
      </c>
      <c r="B66" s="3">
        <v>11.466965999999999</v>
      </c>
      <c r="C66" s="4">
        <f>B66*9.03/100</f>
        <v>1.0354670297999999</v>
      </c>
      <c r="D66" s="3">
        <v>1984</v>
      </c>
      <c r="E66" s="3"/>
      <c r="F66" s="3">
        <v>4</v>
      </c>
    </row>
    <row r="67" spans="1:6" x14ac:dyDescent="0.25">
      <c r="A67" s="3" t="s">
        <v>51</v>
      </c>
      <c r="B67" s="3">
        <v>12.934923</v>
      </c>
      <c r="C67" s="4">
        <f>B67*9.03/100</f>
        <v>1.1680235468999998</v>
      </c>
      <c r="D67" s="3">
        <v>1979</v>
      </c>
      <c r="E67" s="3"/>
      <c r="F67" s="3">
        <v>4</v>
      </c>
    </row>
    <row r="68" spans="1:6" x14ac:dyDescent="0.25">
      <c r="A68" s="3" t="s">
        <v>110</v>
      </c>
      <c r="B68" s="3">
        <v>6.787839</v>
      </c>
      <c r="C68" s="4">
        <f>B68*9.03/100</f>
        <v>0.61294186169999998</v>
      </c>
      <c r="D68" s="3">
        <v>1974</v>
      </c>
      <c r="E68" s="3">
        <v>2003</v>
      </c>
      <c r="F68" s="3">
        <v>6</v>
      </c>
    </row>
    <row r="69" spans="1:6" x14ac:dyDescent="0.25">
      <c r="A69" s="3" t="s">
        <v>53</v>
      </c>
      <c r="B69" s="3">
        <v>12.601481</v>
      </c>
      <c r="C69" s="4">
        <f>B69*9.03/100</f>
        <v>1.1379137342999999</v>
      </c>
      <c r="D69" s="3">
        <v>1977</v>
      </c>
      <c r="E69" s="3"/>
      <c r="F69" s="3">
        <v>4</v>
      </c>
    </row>
    <row r="70" spans="1:6" x14ac:dyDescent="0.25">
      <c r="A70" s="3" t="s">
        <v>105</v>
      </c>
      <c r="B70" s="3">
        <v>4.5828420000000003</v>
      </c>
      <c r="C70" s="4">
        <f>B70*9.03/100</f>
        <v>0.41383063260000003</v>
      </c>
      <c r="D70" s="3">
        <v>1979</v>
      </c>
      <c r="E70" s="3">
        <v>2022</v>
      </c>
      <c r="F70" s="3">
        <v>6</v>
      </c>
    </row>
    <row r="71" spans="1:6" x14ac:dyDescent="0.25">
      <c r="A71" s="3" t="s">
        <v>34</v>
      </c>
      <c r="B71" s="3">
        <v>4.8972559999999996</v>
      </c>
      <c r="C71" s="4">
        <f>B71*9.03/100</f>
        <v>0.4422222167999999</v>
      </c>
      <c r="D71" s="3">
        <v>1983</v>
      </c>
      <c r="E71" s="3">
        <v>2021</v>
      </c>
      <c r="F71" s="3">
        <v>19</v>
      </c>
    </row>
    <row r="72" spans="1:6" x14ac:dyDescent="0.25">
      <c r="A72" s="3" t="s">
        <v>107</v>
      </c>
      <c r="B72" s="3">
        <v>6.323874</v>
      </c>
      <c r="C72" s="4">
        <f>B72*9.03/100</f>
        <v>0.5710458222</v>
      </c>
      <c r="D72" s="3">
        <v>1985</v>
      </c>
      <c r="E72" s="3">
        <v>2017</v>
      </c>
      <c r="F72" s="3">
        <v>19</v>
      </c>
    </row>
    <row r="73" spans="1:6" x14ac:dyDescent="0.25">
      <c r="A73" s="3" t="s">
        <v>49</v>
      </c>
      <c r="B73" s="3">
        <v>12.44511</v>
      </c>
      <c r="C73" s="4">
        <f>B73*9.03/100</f>
        <v>1.1237934329999999</v>
      </c>
      <c r="D73" s="3">
        <v>1988</v>
      </c>
      <c r="E73" s="3"/>
      <c r="F73" s="3">
        <v>4</v>
      </c>
    </row>
    <row r="74" spans="1:6" x14ac:dyDescent="0.25">
      <c r="A74" s="3" t="s">
        <v>91</v>
      </c>
      <c r="B74" s="3">
        <v>5.5088609999999996</v>
      </c>
      <c r="C74" s="4">
        <f>B74*9.03/100</f>
        <v>0.49745014829999995</v>
      </c>
      <c r="D74" s="3">
        <v>1970</v>
      </c>
      <c r="E74" s="3">
        <v>2016</v>
      </c>
      <c r="F74" s="3">
        <v>6</v>
      </c>
    </row>
    <row r="75" spans="1:6" x14ac:dyDescent="0.25">
      <c r="A75" s="3" t="s">
        <v>102</v>
      </c>
      <c r="B75" s="3">
        <v>15.938453000000001</v>
      </c>
      <c r="C75" s="4">
        <f>B75*9.03/100</f>
        <v>1.4392423059000001</v>
      </c>
      <c r="D75" s="3">
        <v>1989</v>
      </c>
      <c r="E75" s="3"/>
      <c r="F75" s="3">
        <v>4</v>
      </c>
    </row>
    <row r="76" spans="1:6" x14ac:dyDescent="0.25">
      <c r="A76" s="3" t="s">
        <v>35</v>
      </c>
      <c r="B76" s="3">
        <v>11.264336</v>
      </c>
      <c r="C76" s="4">
        <f>B76*9.03/100</f>
        <v>1.0171695407999999</v>
      </c>
      <c r="D76" s="3">
        <v>1995</v>
      </c>
      <c r="E76" s="3"/>
      <c r="F76" s="3">
        <v>4</v>
      </c>
    </row>
    <row r="77" spans="1:6" x14ac:dyDescent="0.25">
      <c r="A77" s="3" t="s">
        <v>37</v>
      </c>
      <c r="B77" s="3">
        <v>11.853591</v>
      </c>
      <c r="C77" s="4">
        <f>B77*9.03/100</f>
        <v>1.0703792672999999</v>
      </c>
      <c r="D77" s="3">
        <v>1995</v>
      </c>
      <c r="E77" s="3"/>
      <c r="F77" s="3">
        <v>4</v>
      </c>
    </row>
    <row r="78" spans="1:6" x14ac:dyDescent="0.25">
      <c r="A78" s="3" t="s">
        <v>62</v>
      </c>
      <c r="B78" s="3">
        <v>13.303024000000001</v>
      </c>
      <c r="C78" s="4">
        <f>B78*9.03/100</f>
        <v>1.2012630672</v>
      </c>
      <c r="D78" s="3">
        <v>1992</v>
      </c>
      <c r="E78" s="3"/>
      <c r="F78" s="3">
        <v>4</v>
      </c>
    </row>
    <row r="79" spans="1:6" x14ac:dyDescent="0.25">
      <c r="A79" s="3" t="s">
        <v>60</v>
      </c>
      <c r="B79" s="3">
        <v>5.843979</v>
      </c>
      <c r="C79" s="4">
        <f>B79*9.03/100</f>
        <v>0.52771130369999997</v>
      </c>
      <c r="D79" s="3">
        <v>1977</v>
      </c>
      <c r="E79" s="3">
        <v>2018</v>
      </c>
      <c r="F79" s="3">
        <v>6</v>
      </c>
    </row>
    <row r="80" spans="1:6" x14ac:dyDescent="0.25">
      <c r="A80" s="3" t="s">
        <v>58</v>
      </c>
      <c r="B80" s="3">
        <v>8.0066330000000008</v>
      </c>
      <c r="C80" s="4">
        <f>B80*9.03/100</f>
        <v>0.72299895989999996</v>
      </c>
      <c r="D80" s="3">
        <v>1977</v>
      </c>
      <c r="E80" s="3"/>
      <c r="F80" s="3">
        <v>5</v>
      </c>
    </row>
    <row r="81" spans="1:6" x14ac:dyDescent="0.25">
      <c r="A81" s="3" t="s">
        <v>57</v>
      </c>
      <c r="B81" s="3">
        <v>12.530657</v>
      </c>
      <c r="C81" s="4">
        <f>B81*9.03/100</f>
        <v>1.1315183271</v>
      </c>
      <c r="D81" s="3">
        <v>1977</v>
      </c>
      <c r="E81" s="3"/>
      <c r="F81" s="3">
        <v>4</v>
      </c>
    </row>
    <row r="82" spans="1:6" x14ac:dyDescent="0.25">
      <c r="A82" s="3" t="s">
        <v>104</v>
      </c>
      <c r="B82" s="3">
        <v>6.1279409999999999</v>
      </c>
      <c r="C82" s="4">
        <f>B82*9.03/100</f>
        <v>0.55335307229999997</v>
      </c>
      <c r="D82" s="3">
        <v>1981</v>
      </c>
      <c r="E82" s="3">
        <v>2016</v>
      </c>
      <c r="F82" s="3">
        <v>6</v>
      </c>
    </row>
    <row r="83" spans="1:6" x14ac:dyDescent="0.25">
      <c r="A83" s="3" t="s">
        <v>56</v>
      </c>
      <c r="B83" s="3">
        <v>6.412344</v>
      </c>
      <c r="C83" s="4">
        <f>B83*9.03/100</f>
        <v>0.57903466319999997</v>
      </c>
      <c r="D83" s="3">
        <v>1977</v>
      </c>
      <c r="E83" s="3">
        <v>2015</v>
      </c>
      <c r="F83" s="3">
        <v>6</v>
      </c>
    </row>
    <row r="84" spans="1:6" x14ac:dyDescent="0.25">
      <c r="A84" s="3" t="s">
        <v>17</v>
      </c>
      <c r="B84" s="3">
        <v>9.6176019999999998</v>
      </c>
      <c r="C84" s="4">
        <f>B84*9.03/100</f>
        <v>0.86846946059999997</v>
      </c>
      <c r="D84" s="3">
        <v>1985</v>
      </c>
      <c r="E84" s="3">
        <v>2019</v>
      </c>
      <c r="F84" s="3">
        <v>6</v>
      </c>
    </row>
    <row r="85" spans="1:6" x14ac:dyDescent="0.25">
      <c r="A85" s="3" t="s">
        <v>61</v>
      </c>
      <c r="B85" s="3">
        <v>19.089572</v>
      </c>
      <c r="C85" s="4">
        <f>B85*9.03/100</f>
        <v>1.7237883515999999</v>
      </c>
      <c r="D85" s="3">
        <v>1930</v>
      </c>
      <c r="E85" s="3"/>
      <c r="F85" s="3">
        <v>4</v>
      </c>
    </row>
    <row r="86" spans="1:6" x14ac:dyDescent="0.25">
      <c r="A86" s="3" t="s">
        <v>63</v>
      </c>
      <c r="B86" s="3">
        <v>10.944160999999999</v>
      </c>
      <c r="C86" s="4">
        <f>B86*9.03/100</f>
        <v>0.98825773829999985</v>
      </c>
      <c r="D86" s="3">
        <v>1971</v>
      </c>
      <c r="E86" s="3"/>
      <c r="F86" s="3">
        <v>5</v>
      </c>
    </row>
    <row r="87" spans="1:6" x14ac:dyDescent="0.25">
      <c r="A87" s="3" t="s">
        <v>64</v>
      </c>
      <c r="B87" s="3">
        <v>16.146912</v>
      </c>
      <c r="C87" s="4">
        <f>B87*9.03/100</f>
        <v>1.4580661535999999</v>
      </c>
      <c r="D87" s="3">
        <v>1982</v>
      </c>
      <c r="E87" s="3"/>
      <c r="F87" s="3">
        <v>4</v>
      </c>
    </row>
    <row r="88" spans="1:6" x14ac:dyDescent="0.25">
      <c r="A88" s="3" t="s">
        <v>65</v>
      </c>
      <c r="B88" s="3">
        <v>10.888285</v>
      </c>
      <c r="C88" s="4">
        <f>B88*9.03/100</f>
        <v>0.98321213549999997</v>
      </c>
      <c r="D88" s="3">
        <v>1971</v>
      </c>
      <c r="E88" s="3"/>
      <c r="F88" s="3">
        <v>4</v>
      </c>
    </row>
    <row r="89" spans="1:6" x14ac:dyDescent="0.25">
      <c r="A89" s="3" t="s">
        <v>111</v>
      </c>
      <c r="B89" s="3">
        <v>5.5769380000000002</v>
      </c>
      <c r="C89" s="4">
        <f>B89*9.03/100</f>
        <v>0.50359750139999993</v>
      </c>
      <c r="D89" s="3">
        <v>1970</v>
      </c>
      <c r="E89" s="3">
        <v>2021</v>
      </c>
      <c r="F89" s="3">
        <v>6</v>
      </c>
    </row>
    <row r="90" spans="1:6" x14ac:dyDescent="0.25">
      <c r="A90" s="3" t="s">
        <v>66</v>
      </c>
      <c r="B90" s="3">
        <v>14.808501</v>
      </c>
      <c r="C90" s="4">
        <f>B90*9.03/100</f>
        <v>1.3372076402999999</v>
      </c>
      <c r="D90" s="3">
        <v>1987</v>
      </c>
      <c r="E90" s="3"/>
      <c r="F90" s="3">
        <v>4</v>
      </c>
    </row>
    <row r="91" spans="1:6" x14ac:dyDescent="0.25">
      <c r="A91" s="3" t="s">
        <v>67</v>
      </c>
      <c r="B91" s="3">
        <v>11.475386</v>
      </c>
      <c r="C91" s="4">
        <f>B91*9.03/100</f>
        <v>1.0362273557999999</v>
      </c>
      <c r="D91" s="3">
        <v>1972</v>
      </c>
      <c r="E91" s="3"/>
      <c r="F91" s="3">
        <v>4</v>
      </c>
    </row>
    <row r="92" spans="1:6" x14ac:dyDescent="0.25">
      <c r="A92" s="3" t="s">
        <v>68</v>
      </c>
      <c r="B92" s="3">
        <v>15.288133999999999</v>
      </c>
      <c r="C92" s="4">
        <f>B92*9.03/100</f>
        <v>1.3805185002</v>
      </c>
      <c r="D92" s="3">
        <v>1975</v>
      </c>
      <c r="E92" s="3"/>
      <c r="F92" s="3">
        <v>5</v>
      </c>
    </row>
    <row r="93" spans="1:6" x14ac:dyDescent="0.25">
      <c r="A93" s="3" t="s">
        <v>96</v>
      </c>
      <c r="B93" s="3">
        <v>7.7232479999999999</v>
      </c>
      <c r="C93" s="4">
        <f>B93*9.03/100</f>
        <v>0.69740929439999988</v>
      </c>
      <c r="D93" s="3">
        <v>1989</v>
      </c>
      <c r="E93" s="3">
        <v>2015</v>
      </c>
      <c r="F93" s="3">
        <v>6</v>
      </c>
    </row>
    <row r="94" spans="1:6" x14ac:dyDescent="0.25">
      <c r="A94" s="3" t="s">
        <v>76</v>
      </c>
      <c r="B94" s="3">
        <v>13.408732000000001</v>
      </c>
      <c r="C94" s="4">
        <f>B94*9.03/100</f>
        <v>1.2108084995999999</v>
      </c>
      <c r="D94" s="3">
        <v>1993</v>
      </c>
      <c r="E94" s="3"/>
      <c r="F94" s="3">
        <v>4</v>
      </c>
    </row>
    <row r="95" spans="1:6" x14ac:dyDescent="0.25">
      <c r="A95" s="3" t="s">
        <v>39</v>
      </c>
      <c r="B95" s="3">
        <v>24.668727000000001</v>
      </c>
      <c r="C95" s="4">
        <f>B95*9.03/100</f>
        <v>2.2275860480999996</v>
      </c>
      <c r="D95" s="3">
        <v>1961</v>
      </c>
      <c r="E95" s="3"/>
      <c r="F95" s="3">
        <v>4</v>
      </c>
    </row>
    <row r="96" spans="1:6" x14ac:dyDescent="0.25">
      <c r="A96" s="3" t="s">
        <v>38</v>
      </c>
      <c r="B96" s="3">
        <v>22.410188000000002</v>
      </c>
      <c r="C96" s="4">
        <f>B96*9.03/100</f>
        <v>2.0236399764000002</v>
      </c>
      <c r="D96" s="3">
        <v>1968</v>
      </c>
      <c r="E96" s="3"/>
      <c r="F96" s="3">
        <v>4</v>
      </c>
    </row>
    <row r="97" spans="1:6" x14ac:dyDescent="0.25">
      <c r="A97" s="3" t="s">
        <v>73</v>
      </c>
      <c r="B97" s="3">
        <v>4.9655459999999998</v>
      </c>
      <c r="C97" s="4">
        <f>B97*9.03/100</f>
        <v>0.4483888037999999</v>
      </c>
      <c r="D97" s="3">
        <v>1984</v>
      </c>
      <c r="E97" s="3">
        <v>2015</v>
      </c>
      <c r="F97" s="3">
        <v>6</v>
      </c>
    </row>
    <row r="98" spans="1:6" x14ac:dyDescent="0.25">
      <c r="A98" s="3" t="s">
        <v>74</v>
      </c>
      <c r="B98" s="3">
        <v>13.616595999999999</v>
      </c>
      <c r="C98" s="4">
        <f>B98*9.03/100</f>
        <v>1.2295786187999997</v>
      </c>
      <c r="D98" s="3">
        <v>1991</v>
      </c>
      <c r="E98" s="3"/>
      <c r="F98" s="3">
        <v>4</v>
      </c>
    </row>
    <row r="99" spans="1:6" x14ac:dyDescent="0.25">
      <c r="A99" s="3" t="s">
        <v>75</v>
      </c>
      <c r="B99" s="3">
        <v>11.68896</v>
      </c>
      <c r="C99" s="4">
        <f>B99*9.03/100</f>
        <v>1.0555130879999999</v>
      </c>
      <c r="D99" s="3">
        <v>1991</v>
      </c>
      <c r="E99" s="3"/>
      <c r="F99" s="3">
        <v>4</v>
      </c>
    </row>
    <row r="100" spans="1:6" x14ac:dyDescent="0.25">
      <c r="A100" s="3" t="s">
        <v>5</v>
      </c>
      <c r="B100" s="3">
        <v>12.91047</v>
      </c>
      <c r="C100" s="4">
        <f>B100*9.03/100</f>
        <v>1.1658154409999999</v>
      </c>
      <c r="D100" s="3">
        <v>1990</v>
      </c>
      <c r="E100" s="3"/>
      <c r="F100" s="3">
        <v>4</v>
      </c>
    </row>
    <row r="101" spans="1:6" x14ac:dyDescent="0.25">
      <c r="A101" s="3" t="s">
        <v>32</v>
      </c>
      <c r="B101" s="3">
        <v>8.1081260000000004</v>
      </c>
      <c r="C101" s="4">
        <f>B101*9.03/100</f>
        <v>0.73216377779999997</v>
      </c>
      <c r="D101" s="3">
        <v>1976</v>
      </c>
      <c r="E101" s="3">
        <v>2021</v>
      </c>
      <c r="F101" s="3">
        <v>6</v>
      </c>
    </row>
    <row r="102" spans="1:6" x14ac:dyDescent="0.25">
      <c r="A102" s="3" t="s">
        <v>31</v>
      </c>
      <c r="B102" s="3">
        <v>15.939085</v>
      </c>
      <c r="C102" s="4">
        <f>B102*9.03/100</f>
        <v>1.4392993755000001</v>
      </c>
      <c r="D102" s="3">
        <v>1977</v>
      </c>
      <c r="E102" s="3"/>
      <c r="F102" s="3">
        <v>4</v>
      </c>
    </row>
    <row r="103" spans="1:6" x14ac:dyDescent="0.25">
      <c r="A103" s="3" t="s">
        <v>69</v>
      </c>
      <c r="B103" s="3">
        <v>20.350639999999999</v>
      </c>
      <c r="C103" s="4">
        <f>B103*9.03/100</f>
        <v>1.8376627919999999</v>
      </c>
      <c r="D103" s="3">
        <v>1964</v>
      </c>
      <c r="E103" s="3"/>
      <c r="F103" s="3">
        <v>4</v>
      </c>
    </row>
    <row r="104" spans="1:6" x14ac:dyDescent="0.25">
      <c r="A104" s="3" t="s">
        <v>70</v>
      </c>
      <c r="B104" s="3">
        <v>13.744809</v>
      </c>
      <c r="C104" s="4">
        <f>B104*9.03/100</f>
        <v>1.2411562527</v>
      </c>
      <c r="D104" s="3">
        <v>1978</v>
      </c>
      <c r="E104" s="3"/>
      <c r="F104" s="3">
        <v>5</v>
      </c>
    </row>
    <row r="105" spans="1:6" x14ac:dyDescent="0.25">
      <c r="A105" s="3" t="s">
        <v>71</v>
      </c>
      <c r="B105" s="3">
        <v>6.5224209999999996</v>
      </c>
      <c r="C105" s="4">
        <f>B105*9.03/100</f>
        <v>0.58897461629999992</v>
      </c>
      <c r="D105" s="3">
        <v>1967</v>
      </c>
      <c r="E105" s="3">
        <v>2015</v>
      </c>
      <c r="F105" s="3">
        <v>6</v>
      </c>
    </row>
    <row r="106" spans="1:6" x14ac:dyDescent="0.25">
      <c r="A106" s="3" t="s">
        <v>103</v>
      </c>
      <c r="B106" s="3">
        <v>9.3609659999999995</v>
      </c>
      <c r="C106" s="4">
        <f>B106*9.03/100</f>
        <v>0.84529522979999994</v>
      </c>
      <c r="D106" s="3">
        <v>1972</v>
      </c>
      <c r="E106" s="3">
        <v>2022</v>
      </c>
      <c r="F106" s="3">
        <v>6</v>
      </c>
    </row>
    <row r="107" spans="1:6" x14ac:dyDescent="0.25">
      <c r="A107" s="3" t="s">
        <v>93</v>
      </c>
      <c r="B107" s="3">
        <v>6.5562969999999998</v>
      </c>
      <c r="C107" s="4">
        <f>B107*9.03/100</f>
        <v>0.59203361909999996</v>
      </c>
      <c r="D107" s="3">
        <v>1973</v>
      </c>
      <c r="E107" s="3">
        <v>2018</v>
      </c>
      <c r="F107" s="3">
        <v>6</v>
      </c>
    </row>
    <row r="108" spans="1:6" x14ac:dyDescent="0.25">
      <c r="A108" s="3" t="s">
        <v>94</v>
      </c>
      <c r="B108" s="3">
        <v>5.6314029999999997</v>
      </c>
      <c r="C108" s="4">
        <f>B108*9.03/100</f>
        <v>0.50851569089999993</v>
      </c>
      <c r="D108" s="3">
        <v>1974</v>
      </c>
      <c r="E108" s="3">
        <v>2019</v>
      </c>
      <c r="F108" s="3">
        <v>6</v>
      </c>
    </row>
    <row r="109" spans="1:6" x14ac:dyDescent="0.25">
      <c r="A109" s="3" t="s">
        <v>95</v>
      </c>
      <c r="B109" s="3">
        <v>5.6176349999999999</v>
      </c>
      <c r="C109" s="4">
        <f>B109*9.03/100</f>
        <v>0.50727244049999998</v>
      </c>
      <c r="D109" s="3">
        <v>1978</v>
      </c>
      <c r="E109" s="3">
        <v>2019</v>
      </c>
      <c r="F109" s="3">
        <v>6</v>
      </c>
    </row>
    <row r="110" spans="1:6" x14ac:dyDescent="0.25">
      <c r="A110" s="3" t="s">
        <v>52</v>
      </c>
      <c r="B110" s="3">
        <v>8.6562090000000005</v>
      </c>
      <c r="C110" s="4">
        <f>B110*9.03/100</f>
        <v>0.78165567269999991</v>
      </c>
      <c r="D110" s="3">
        <v>1976</v>
      </c>
      <c r="E110" s="3">
        <v>2021</v>
      </c>
      <c r="F110" s="3">
        <v>6</v>
      </c>
    </row>
  </sheetData>
  <sortState xmlns:xlrd2="http://schemas.microsoft.com/office/spreadsheetml/2017/richdata2" ref="A2:F110">
    <sortCondition ref="A1:A1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Ieva Bosevičė</cp:lastModifiedBy>
  <dcterms:modified xsi:type="dcterms:W3CDTF">2024-04-05T11:19:58Z</dcterms:modified>
</cp:coreProperties>
</file>